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Morningstar Inc (MORN)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14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0.21</v>
      </c>
    </row>
    <row r="9">
      <c r="A9" t="inlineStr">
        <is>
          <t>Net cash (+) / debt (−) $B</t>
        </is>
      </c>
      <c r="B9" s="4" t="n">
        <v>-1.41</v>
      </c>
    </row>
    <row r="10">
      <c r="A10" t="inlineStr">
        <is>
          <t>Diluted shares (B)</t>
        </is>
      </c>
      <c r="B10" s="4" t="n">
        <v>0.038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0.08</v>
      </c>
      <c r="D13" s="4" t="n">
        <v>0.07000000000000001</v>
      </c>
      <c r="E13" s="4" t="n">
        <v>0.06</v>
      </c>
      <c r="F13" s="4" t="n">
        <v>0.05</v>
      </c>
    </row>
    <row r="14">
      <c r="A14" t="inlineStr">
        <is>
          <t>Operating margin</t>
        </is>
      </c>
      <c r="B14" s="4" t="n">
        <v>0.199</v>
      </c>
      <c r="C14" s="4" t="n">
        <v>0.204</v>
      </c>
      <c r="D14" s="4" t="n">
        <v>0.21</v>
      </c>
      <c r="E14" s="4" t="n">
        <v>0.21</v>
      </c>
      <c r="F14" s="4" t="n">
        <v>0.21</v>
      </c>
    </row>
    <row r="15">
      <c r="A15" t="inlineStr">
        <is>
          <t>D&amp;A $B</t>
        </is>
      </c>
      <c r="B15" s="4" t="n">
        <v>0.0813</v>
      </c>
      <c r="C15" s="4" t="n">
        <v>0.0824</v>
      </c>
      <c r="D15" s="4" t="n">
        <v>0.08450000000000001</v>
      </c>
      <c r="E15" s="4" t="n">
        <v>0.0876</v>
      </c>
      <c r="F15" s="4" t="n">
        <v>0.0914</v>
      </c>
    </row>
    <row r="16">
      <c r="A16" t="inlineStr">
        <is>
          <t>Capex $B</t>
        </is>
      </c>
      <c r="B16" s="4" t="n">
        <v>0.0813</v>
      </c>
      <c r="C16" s="4" t="n">
        <v>0.0878</v>
      </c>
      <c r="D16" s="4" t="n">
        <v>0.094</v>
      </c>
      <c r="E16" s="4" t="n">
        <v>0.09959999999999999</v>
      </c>
      <c r="F16" s="4" t="n">
        <v>0.1046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2.711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56</v>
      </c>
      <c r="C3" t="n">
        <v>1</v>
      </c>
    </row>
    <row r="4">
      <c r="A4" t="inlineStr">
        <is>
          <t>Revenue CAGR ±3pp</t>
        </is>
      </c>
      <c r="B4" t="n">
        <v>44</v>
      </c>
      <c r="C4" t="n">
        <v>2</v>
      </c>
    </row>
    <row r="5">
      <c r="A5" t="inlineStr">
        <is>
          <t>Terminal × ±15%</t>
        </is>
      </c>
      <c r="B5" t="n">
        <v>42</v>
      </c>
      <c r="C5" t="n">
        <v>3</v>
      </c>
    </row>
    <row r="6">
      <c r="A6" t="inlineStr">
        <is>
          <t>WACC ±1pp</t>
        </is>
      </c>
      <c r="B6" t="n">
        <v>16</v>
      </c>
      <c r="C6" t="n">
        <v>4</v>
      </c>
    </row>
    <row r="7">
      <c r="A7" t="inlineStr">
        <is>
          <t>Capex intensity ±15%</t>
        </is>
      </c>
      <c r="B7" t="n">
        <v>11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fail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171.76</v>
      </c>
    </row>
    <row r="7">
      <c r="A7" s="3" t="inlineStr">
        <is>
          <t>Scenario PWEV target</t>
        </is>
      </c>
      <c r="B7" t="n">
        <v>168.64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150.4474640499571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2.446</v>
      </c>
      <c r="C3" t="n">
        <v>1.493</v>
      </c>
      <c r="D3" t="n">
        <v>0.527</v>
      </c>
      <c r="E3" t="n">
        <v>0.539</v>
      </c>
      <c r="F3" t="n">
        <v>0.374</v>
      </c>
    </row>
    <row r="4">
      <c r="A4" t="inlineStr">
        <is>
          <t>2024-12-31</t>
        </is>
      </c>
      <c r="B4" t="n">
        <v>2.275</v>
      </c>
      <c r="C4" t="n">
        <v>1.379</v>
      </c>
      <c r="D4" t="n">
        <v>0.485</v>
      </c>
      <c r="E4" t="n">
        <v>0.541</v>
      </c>
      <c r="F4" t="n">
        <v>0.37</v>
      </c>
    </row>
    <row r="5">
      <c r="A5" t="inlineStr">
        <is>
          <t>2023-12-31</t>
        </is>
      </c>
      <c r="B5" t="n">
        <v>2.039</v>
      </c>
      <c r="C5" t="n">
        <v>1.195</v>
      </c>
      <c r="D5" t="n">
        <v>0.231</v>
      </c>
      <c r="E5" t="n">
        <v>0.233</v>
      </c>
      <c r="F5" t="n">
        <v>0.141</v>
      </c>
    </row>
    <row r="6">
      <c r="A6" t="inlineStr">
        <is>
          <t>2022-12-31</t>
        </is>
      </c>
      <c r="B6" t="n">
        <v>1.871</v>
      </c>
      <c r="C6" t="n">
        <v>1.091</v>
      </c>
      <c r="D6" t="n">
        <v>0.168</v>
      </c>
      <c r="E6" t="n">
        <v>0.159</v>
      </c>
      <c r="F6" t="n">
        <v>0.07099999999999999</v>
      </c>
    </row>
    <row r="7">
      <c r="A7" t="inlineStr">
        <is>
          <t>2021-12-31</t>
        </is>
      </c>
      <c r="B7" t="n">
        <v>1.699</v>
      </c>
      <c r="C7" t="n">
        <v>1.001</v>
      </c>
      <c r="D7" t="n">
        <v>0.257</v>
      </c>
      <c r="E7" t="n">
        <v>0.259</v>
      </c>
      <c r="F7" t="n">
        <v>0.193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0.59</v>
      </c>
      <c r="C11" t="n">
        <v>0.147</v>
      </c>
      <c r="D11" t="n">
        <v>0.443</v>
      </c>
      <c r="E11" t="n">
        <v>0.787</v>
      </c>
    </row>
    <row r="12">
      <c r="A12" t="inlineStr">
        <is>
          <t>2024-12-31</t>
        </is>
      </c>
      <c r="B12" t="n">
        <v>0.592</v>
      </c>
      <c r="C12" t="n">
        <v>0.143</v>
      </c>
      <c r="D12" t="n">
        <v>0.449</v>
      </c>
      <c r="E12" t="n">
        <v>0.012</v>
      </c>
    </row>
    <row r="13">
      <c r="A13" t="inlineStr">
        <is>
          <t>2023-12-31</t>
        </is>
      </c>
      <c r="B13" t="n">
        <v>0.316</v>
      </c>
      <c r="C13" t="n">
        <v>0.119</v>
      </c>
      <c r="D13" t="n">
        <v>0.197</v>
      </c>
      <c r="E13" t="n">
        <v>0.001</v>
      </c>
    </row>
    <row r="14">
      <c r="A14" t="inlineStr">
        <is>
          <t>2022-12-31</t>
        </is>
      </c>
      <c r="B14" t="n">
        <v>0.298</v>
      </c>
      <c r="C14" t="n">
        <v>0.13</v>
      </c>
      <c r="D14" t="n">
        <v>0.168</v>
      </c>
      <c r="E14" t="n">
        <v>0.226</v>
      </c>
    </row>
    <row r="15">
      <c r="A15" t="inlineStr">
        <is>
          <t>2021-12-31</t>
        </is>
      </c>
      <c r="B15" t="n">
        <v>0.45</v>
      </c>
      <c r="C15" t="n">
        <v>0.102</v>
      </c>
      <c r="D15" t="n">
        <v>0.348</v>
      </c>
      <c r="E15" t="n">
        <v>0.001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152.8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UBSI</t>
        </is>
      </c>
      <c r="B3" t="n">
        <v>13.55</v>
      </c>
      <c r="C3" t="n">
        <v>0.05</v>
      </c>
      <c r="D3" t="n">
        <v>0.521</v>
      </c>
      <c r="E3" t="inlineStr">
        <is>
          <t>direct</t>
        </is>
      </c>
      <c r="F3" t="n">
        <v>1</v>
      </c>
    </row>
    <row r="4">
      <c r="A4" t="inlineStr">
        <is>
          <t>STWD</t>
        </is>
      </c>
      <c r="B4" t="n">
        <v>9.74</v>
      </c>
      <c r="C4" t="n">
        <v>0.05</v>
      </c>
      <c r="D4" t="n">
        <v>0.174</v>
      </c>
      <c r="E4" t="inlineStr">
        <is>
          <t>segment</t>
        </is>
      </c>
      <c r="F4" t="n">
        <v>0.5</v>
      </c>
    </row>
    <row r="5">
      <c r="A5" t="inlineStr">
        <is>
          <t>HWC</t>
        </is>
      </c>
      <c r="B5" t="n">
        <v>10.09</v>
      </c>
      <c r="C5" t="n">
        <v>0.05</v>
      </c>
      <c r="D5" t="n">
        <v>0.239</v>
      </c>
      <c r="E5" t="inlineStr">
        <is>
          <t>segment</t>
        </is>
      </c>
      <c r="F5" t="n">
        <v>0.5</v>
      </c>
    </row>
    <row r="6">
      <c r="A6" t="inlineStr">
        <is>
          <t>FNB</t>
        </is>
      </c>
      <c r="B6" t="n">
        <v>9.73</v>
      </c>
      <c r="C6" t="n">
        <v>0.05</v>
      </c>
      <c r="D6" t="n">
        <v>0.445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11.3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Volume / Subscription Decline / Competition</t>
        </is>
      </c>
      <c r="B3" t="n">
        <v>0.2</v>
      </c>
      <c r="E3" t="n">
        <v>74.2</v>
      </c>
      <c r="F3">
        <f>E3/171.76-1</f>
        <v/>
      </c>
    </row>
    <row r="4">
      <c r="A4" t="inlineStr">
        <is>
          <t>Market-Activity Recession</t>
        </is>
      </c>
      <c r="B4" t="n">
        <v>0.17</v>
      </c>
      <c r="E4" t="n">
        <v>126.01</v>
      </c>
      <c r="F4">
        <f>E4/171.76-1</f>
        <v/>
      </c>
    </row>
    <row r="5">
      <c r="A5" t="inlineStr">
        <is>
          <t>Base — Recurring Data + Volume Growth</t>
        </is>
      </c>
      <c r="B5" t="n">
        <v>0.35</v>
      </c>
      <c r="E5" t="n">
        <v>175.01</v>
      </c>
      <c r="F5">
        <f>E5/171.76-1</f>
        <v/>
      </c>
    </row>
    <row r="6">
      <c r="A6" t="inlineStr">
        <is>
          <t>Growth — New Data / Index / Analytics</t>
        </is>
      </c>
      <c r="B6" t="n">
        <v>0.2</v>
      </c>
      <c r="E6" t="n">
        <v>236.26</v>
      </c>
      <c r="F6">
        <f>E6/171.76-1</f>
        <v/>
      </c>
    </row>
    <row r="7">
      <c r="A7" t="inlineStr">
        <is>
          <t>Bull — Re-Rate</t>
        </is>
      </c>
      <c r="B7" t="n">
        <v>0.08</v>
      </c>
      <c r="E7" t="n">
        <v>298.39</v>
      </c>
      <c r="F7">
        <f>E7/171.76-1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150.4474640499571</v>
      </c>
    </row>
    <row r="5">
      <c r="A5" t="inlineStr">
        <is>
          <t>P10</t>
        </is>
      </c>
      <c r="B5" t="n">
        <v>80.44076374274876</v>
      </c>
    </row>
    <row r="6">
      <c r="A6" t="inlineStr">
        <is>
          <t>P90</t>
        </is>
      </c>
      <c r="B6" t="n">
        <v>258.5160213244907</v>
      </c>
    </row>
    <row r="7">
      <c r="A7" t="inlineStr">
        <is>
          <t>P(&gt; current) %</t>
        </is>
      </c>
      <c r="B7" t="n">
        <v>38.19</v>
      </c>
    </row>
    <row r="8">
      <c r="A8" t="inlineStr">
        <is>
          <t>P(&gt; target) %</t>
        </is>
      </c>
      <c r="B8" t="n">
        <v>39.81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3.03508333099816</v>
      </c>
    </row>
    <row r="13">
      <c r="A13" t="inlineStr">
        <is>
          <t>Gross Margin</t>
        </is>
      </c>
      <c r="B13" t="n">
        <v>34.5012382505196</v>
      </c>
    </row>
    <row r="14">
      <c r="A14" t="inlineStr">
        <is>
          <t>P/E Multiple</t>
        </is>
      </c>
      <c r="B14" t="n">
        <v>62.46367841848224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2026-07-21T16:12:50Z</dcterms:created>
  <dcterms:modified xsi:type="dcterms:W3CDTF">2026-07-21T16:12:50Z</dcterms:modified>
</cp:coreProperties>
</file>