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Mueller Industries Inc (MLI)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1.36</v>
      </c>
    </row>
    <row r="10">
      <c r="A10" t="inlineStr">
        <is>
          <t>Diluted shares (B)</t>
        </is>
      </c>
      <c r="B10" s="4" t="n">
        <v>0.223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0.203</v>
      </c>
      <c r="C14" s="4" t="n">
        <v>0.207</v>
      </c>
      <c r="D14" s="4" t="n">
        <v>0.214</v>
      </c>
      <c r="E14" s="4" t="n">
        <v>0.214</v>
      </c>
      <c r="F14" s="4" t="n">
        <v>0.214</v>
      </c>
    </row>
    <row r="15">
      <c r="A15" t="inlineStr">
        <is>
          <t>D&amp;A $B</t>
        </is>
      </c>
      <c r="B15" s="4" t="n">
        <v>0.1377</v>
      </c>
      <c r="C15" s="4" t="n">
        <v>0.1388</v>
      </c>
      <c r="D15" s="4" t="n">
        <v>0.1409</v>
      </c>
      <c r="E15" s="4" t="n">
        <v>0.144</v>
      </c>
      <c r="F15" s="4" t="n">
        <v>0.1479</v>
      </c>
    </row>
    <row r="16">
      <c r="A16" t="inlineStr">
        <is>
          <t>Capex $B</t>
        </is>
      </c>
      <c r="B16" s="4" t="n">
        <v>0.1377</v>
      </c>
      <c r="C16" s="4" t="n">
        <v>0.1445</v>
      </c>
      <c r="D16" s="4" t="n">
        <v>0.1503</v>
      </c>
      <c r="E16" s="4" t="n">
        <v>0.1563</v>
      </c>
      <c r="F16" s="4" t="n">
        <v>0.161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4.589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Revenue CAGR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58.97</v>
      </c>
    </row>
    <row r="7">
      <c r="A7" s="3" t="inlineStr">
        <is>
          <t>Scenario PWEV target</t>
        </is>
      </c>
      <c r="B7" t="n">
        <v>58.32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52.21335216754542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4.179</v>
      </c>
      <c r="C3" t="n">
        <v>1.144</v>
      </c>
      <c r="D3" t="n">
        <v>0.895</v>
      </c>
      <c r="E3" t="n">
        <v>1.021</v>
      </c>
      <c r="F3" t="n">
        <v>0.765</v>
      </c>
    </row>
    <row r="4">
      <c r="A4" t="inlineStr">
        <is>
          <t>2024-12-31</t>
        </is>
      </c>
      <c r="B4" t="n">
        <v>3.769</v>
      </c>
      <c r="C4" t="n">
        <v>1.044</v>
      </c>
      <c r="D4" t="n">
        <v>0.77</v>
      </c>
      <c r="E4" t="n">
        <v>0.821</v>
      </c>
      <c r="F4" t="n">
        <v>0.605</v>
      </c>
    </row>
    <row r="5">
      <c r="A5" t="inlineStr">
        <is>
          <t>2023-12-31</t>
        </is>
      </c>
      <c r="B5" t="n">
        <v>3.42</v>
      </c>
      <c r="C5" t="n">
        <v>0.987</v>
      </c>
      <c r="D5" t="n">
        <v>0.756</v>
      </c>
      <c r="E5" t="n">
        <v>0.846</v>
      </c>
      <c r="F5" t="n">
        <v>0.603</v>
      </c>
    </row>
    <row r="6">
      <c r="A6" t="inlineStr">
        <is>
          <t>2022-12-31</t>
        </is>
      </c>
      <c r="B6" t="n">
        <v>3.982</v>
      </c>
      <c r="C6" t="n">
        <v>1.118</v>
      </c>
      <c r="D6" t="n">
        <v>0.877</v>
      </c>
      <c r="E6" t="n">
        <v>0.877</v>
      </c>
      <c r="F6" t="n">
        <v>0.658</v>
      </c>
    </row>
    <row r="7">
      <c r="A7" t="inlineStr">
        <is>
          <t>2021-12-31</t>
        </is>
      </c>
      <c r="B7" t="n">
        <v>3.769</v>
      </c>
      <c r="C7" t="n">
        <v>0.83</v>
      </c>
      <c r="D7" t="n">
        <v>0.656</v>
      </c>
      <c r="E7" t="n">
        <v>0.649</v>
      </c>
      <c r="F7" t="n">
        <v>0.469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0.755</v>
      </c>
      <c r="C11" t="n">
        <v>0.06900000000000001</v>
      </c>
      <c r="D11" t="n">
        <v>0.6870000000000001</v>
      </c>
      <c r="E11" t="n">
        <v>0.244</v>
      </c>
    </row>
    <row r="12">
      <c r="A12" t="inlineStr">
        <is>
          <t>2024-12-31</t>
        </is>
      </c>
      <c r="B12" t="n">
        <v>0.646</v>
      </c>
      <c r="C12" t="n">
        <v>0.08</v>
      </c>
      <c r="D12" t="n">
        <v>0.5659999999999999</v>
      </c>
      <c r="E12" t="n">
        <v>0.049</v>
      </c>
    </row>
    <row r="13">
      <c r="A13" t="inlineStr">
        <is>
          <t>2023-12-31</t>
        </is>
      </c>
      <c r="B13" t="n">
        <v>0.673</v>
      </c>
      <c r="C13" t="n">
        <v>0.054</v>
      </c>
      <c r="D13" t="n">
        <v>0.619</v>
      </c>
      <c r="E13" t="n">
        <v>0.019</v>
      </c>
    </row>
    <row r="14">
      <c r="A14" t="inlineStr">
        <is>
          <t>2022-12-31</t>
        </is>
      </c>
      <c r="B14" t="n">
        <v>0.724</v>
      </c>
      <c r="C14" t="n">
        <v>0.038</v>
      </c>
      <c r="D14" t="n">
        <v>0.6860000000000001</v>
      </c>
      <c r="E14" t="n">
        <v>0.038</v>
      </c>
    </row>
    <row r="15">
      <c r="A15" t="inlineStr">
        <is>
          <t>2021-12-31</t>
        </is>
      </c>
      <c r="B15" t="n">
        <v>0.312</v>
      </c>
      <c r="C15" t="n">
        <v>0.032</v>
      </c>
      <c r="D15" t="n">
        <v>0.28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59.44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segment</t>
        </is>
      </c>
      <c r="F3" t="n">
        <v>0.5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segment</t>
        </is>
      </c>
      <c r="F5" t="n">
        <v>0.5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25.66</v>
      </c>
      <c r="F3">
        <f>E3/58.97-1</f>
        <v/>
      </c>
    </row>
    <row r="4">
      <c r="A4" t="inlineStr">
        <is>
          <t>Industrial-PMI Recession</t>
        </is>
      </c>
      <c r="B4" t="n">
        <v>0.17</v>
      </c>
      <c r="E4" t="n">
        <v>43.58</v>
      </c>
      <c r="F4">
        <f>E4/58.97-1</f>
        <v/>
      </c>
    </row>
    <row r="5">
      <c r="A5" t="inlineStr">
        <is>
          <t>Base — Organic Growth + Margin</t>
        </is>
      </c>
      <c r="B5" t="n">
        <v>0.35</v>
      </c>
      <c r="E5" t="n">
        <v>60.52</v>
      </c>
      <c r="F5">
        <f>E5/58.97-1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81.70999999999999</v>
      </c>
      <c r="F6">
        <f>E6/58.97-1</f>
        <v/>
      </c>
    </row>
    <row r="7">
      <c r="A7" t="inlineStr">
        <is>
          <t>Bull — Re-Rate</t>
        </is>
      </c>
      <c r="B7" t="n">
        <v>0.08</v>
      </c>
      <c r="E7" t="n">
        <v>103.19</v>
      </c>
      <c r="F7">
        <f>E7/58.97-1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52.21335216754542</v>
      </c>
    </row>
    <row r="5">
      <c r="A5" t="inlineStr">
        <is>
          <t>P10</t>
        </is>
      </c>
      <c r="B5" t="n">
        <v>28.51222415384505</v>
      </c>
    </row>
    <row r="6">
      <c r="A6" t="inlineStr">
        <is>
          <t>P90</t>
        </is>
      </c>
      <c r="B6" t="n">
        <v>87.2372979351986</v>
      </c>
    </row>
    <row r="7">
      <c r="A7" t="inlineStr">
        <is>
          <t>P(&gt; current) %</t>
        </is>
      </c>
      <c r="B7" t="n">
        <v>39.2</v>
      </c>
    </row>
    <row r="8">
      <c r="A8" t="inlineStr">
        <is>
          <t>P(&gt; target) %</t>
        </is>
      </c>
      <c r="B8" t="n">
        <v>40.09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6.085430523005305</v>
      </c>
    </row>
    <row r="13">
      <c r="A13" t="inlineStr">
        <is>
          <t>Gross Margin</t>
        </is>
      </c>
      <c r="B13" t="n">
        <v>36.52140646831744</v>
      </c>
    </row>
    <row r="14">
      <c r="A14" t="inlineStr">
        <is>
          <t>P/E Multiple</t>
        </is>
      </c>
      <c r="B14" t="n">
        <v>57.39316300867724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2026-07-21T15:43:51Z</dcterms:created>
  <dcterms:modified xsi:type="dcterms:W3CDTF">2026-07-21T15:43:51Z</dcterms:modified>
</cp:coreProperties>
</file>