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Middleby Corp (MIDD)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-1.72</v>
      </c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0.158</v>
      </c>
      <c r="C14" s="4" t="n">
        <v>0.162</v>
      </c>
      <c r="D14" s="4" t="n">
        <v>0.166</v>
      </c>
      <c r="E14" s="4" t="n">
        <v>0.166</v>
      </c>
      <c r="F14" s="4" t="n">
        <v>0.166</v>
      </c>
    </row>
    <row r="15">
      <c r="A15" t="inlineStr">
        <is>
          <t>D&amp;A $B</t>
        </is>
      </c>
      <c r="B15" s="4" t="n">
        <v>0.1043</v>
      </c>
      <c r="C15" s="4" t="n">
        <v>0.1051</v>
      </c>
      <c r="D15" s="4" t="n">
        <v>0.1067</v>
      </c>
      <c r="E15" s="4" t="n">
        <v>0.1091</v>
      </c>
      <c r="F15" s="4" t="n">
        <v>0.112</v>
      </c>
    </row>
    <row r="16">
      <c r="A16" t="inlineStr">
        <is>
          <t>Capex $B</t>
        </is>
      </c>
      <c r="B16" s="4" t="n">
        <v>0.1043</v>
      </c>
      <c r="C16" s="4" t="n">
        <v>0.1095</v>
      </c>
      <c r="D16" s="4" t="n">
        <v>0.1139</v>
      </c>
      <c r="E16" s="4" t="n">
        <v>0.1184</v>
      </c>
      <c r="F16" s="4" t="n">
        <v>0.122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49</v>
      </c>
      <c r="C3" t="n">
        <v>1</v>
      </c>
    </row>
    <row r="4">
      <c r="A4" t="inlineStr">
        <is>
          <t>Revenue CAGR ±3pp</t>
        </is>
      </c>
      <c r="B4" t="n">
        <v>30</v>
      </c>
      <c r="C4" t="n">
        <v>2</v>
      </c>
    </row>
    <row r="5">
      <c r="A5" t="inlineStr">
        <is>
          <t>Terminal × ±15%</t>
        </is>
      </c>
      <c r="B5" t="n">
        <v>27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129.56</v>
      </c>
    </row>
    <row r="7">
      <c r="A7" s="3" t="inlineStr">
        <is>
          <t>Scenario PWEV target</t>
        </is>
      </c>
      <c r="B7" t="n">
        <v>132.02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117.1288594538632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3.201</v>
      </c>
      <c r="C3" t="n">
        <v>1.252</v>
      </c>
      <c r="D3" t="n">
        <v>0.589</v>
      </c>
      <c r="E3" t="n">
        <v>0.576</v>
      </c>
      <c r="F3" t="n">
        <v>-0.278</v>
      </c>
    </row>
    <row r="4">
      <c r="A4" t="inlineStr">
        <is>
          <t>2024-12-31</t>
        </is>
      </c>
      <c r="B4" t="n">
        <v>3.875</v>
      </c>
      <c r="C4" t="n">
        <v>1.47</v>
      </c>
      <c r="D4" t="n">
        <v>0.656</v>
      </c>
      <c r="E4" t="n">
        <v>0.67</v>
      </c>
      <c r="F4" t="n">
        <v>0.428</v>
      </c>
    </row>
    <row r="5">
      <c r="A5" t="inlineStr">
        <is>
          <t>2023-12-31</t>
        </is>
      </c>
      <c r="B5" t="n">
        <v>4.037</v>
      </c>
      <c r="C5" t="n">
        <v>1.534</v>
      </c>
      <c r="D5" t="n">
        <v>0.635</v>
      </c>
      <c r="E5" t="n">
        <v>0.672</v>
      </c>
      <c r="F5" t="n">
        <v>0.401</v>
      </c>
    </row>
    <row r="6">
      <c r="A6" t="inlineStr">
        <is>
          <t>2022-12-31</t>
        </is>
      </c>
      <c r="B6" t="n">
        <v>4.033</v>
      </c>
      <c r="C6" t="n">
        <v>1.447</v>
      </c>
      <c r="D6" t="n">
        <v>0.64</v>
      </c>
      <c r="E6" t="n">
        <v>0.653</v>
      </c>
      <c r="F6" t="n">
        <v>0.437</v>
      </c>
    </row>
    <row r="7">
      <c r="A7" t="inlineStr">
        <is>
          <t>2021-12-31</t>
        </is>
      </c>
      <c r="B7" t="n">
        <v>3.251</v>
      </c>
      <c r="C7" t="n">
        <v>1.195</v>
      </c>
      <c r="D7" t="n">
        <v>0.63</v>
      </c>
      <c r="E7" t="n">
        <v>0.677</v>
      </c>
      <c r="F7" t="n">
        <v>0.488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0.63</v>
      </c>
      <c r="C11" t="n">
        <v>0.07199999999999999</v>
      </c>
      <c r="D11" t="n">
        <v>0.5580000000000001</v>
      </c>
      <c r="E11" t="n">
        <v>0.724</v>
      </c>
    </row>
    <row r="12">
      <c r="A12" t="inlineStr">
        <is>
          <t>2024-12-31</t>
        </is>
      </c>
      <c r="B12" t="n">
        <v>0.6870000000000001</v>
      </c>
      <c r="C12" t="n">
        <v>0.049</v>
      </c>
      <c r="D12" t="n">
        <v>0.638</v>
      </c>
      <c r="E12" t="n">
        <v>0.035</v>
      </c>
    </row>
    <row r="13">
      <c r="A13" t="inlineStr">
        <is>
          <t>2023-12-31</t>
        </is>
      </c>
      <c r="B13" t="n">
        <v>0.629</v>
      </c>
      <c r="C13" t="n">
        <v>0.08699999999999999</v>
      </c>
      <c r="D13" t="n">
        <v>0.542</v>
      </c>
      <c r="E13" t="n">
        <v>0.075</v>
      </c>
    </row>
    <row r="14">
      <c r="A14" t="inlineStr">
        <is>
          <t>2022-12-31</t>
        </is>
      </c>
      <c r="B14" t="n">
        <v>0.333</v>
      </c>
      <c r="C14" t="n">
        <v>0.07000000000000001</v>
      </c>
      <c r="D14" t="n">
        <v>0.263</v>
      </c>
      <c r="E14" t="n">
        <v>0.265</v>
      </c>
    </row>
    <row r="15">
      <c r="A15" t="inlineStr">
        <is>
          <t>2021-12-31</t>
        </is>
      </c>
      <c r="B15" t="n">
        <v>0.423</v>
      </c>
      <c r="C15" t="n">
        <v>0.052</v>
      </c>
      <c r="D15" t="n">
        <v>0.372</v>
      </c>
      <c r="E15" t="n">
        <v>0.029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93.94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broad</t>
        </is>
      </c>
      <c r="F3" t="n">
        <v>0.25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broad</t>
        </is>
      </c>
      <c r="F5" t="n">
        <v>0.25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58.09</v>
      </c>
      <c r="F3">
        <f>E3/129.56-1</f>
        <v/>
      </c>
    </row>
    <row r="4">
      <c r="A4" t="inlineStr">
        <is>
          <t>Industrial-PMI Recession</t>
        </is>
      </c>
      <c r="B4" t="n">
        <v>0.17</v>
      </c>
      <c r="E4" t="n">
        <v>98.65000000000001</v>
      </c>
      <c r="F4">
        <f>E4/129.56-1</f>
        <v/>
      </c>
    </row>
    <row r="5">
      <c r="A5" t="inlineStr">
        <is>
          <t>Base — Organic Growth + Margin</t>
        </is>
      </c>
      <c r="B5" t="n">
        <v>0.35</v>
      </c>
      <c r="E5" t="n">
        <v>137.01</v>
      </c>
      <c r="F5">
        <f>E5/129.56-1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184.96</v>
      </c>
      <c r="F6">
        <f>E6/129.56-1</f>
        <v/>
      </c>
    </row>
    <row r="7">
      <c r="A7" t="inlineStr">
        <is>
          <t>Bull — Re-Rate</t>
        </is>
      </c>
      <c r="B7" t="n">
        <v>0.08</v>
      </c>
      <c r="E7" t="n">
        <v>233.6</v>
      </c>
      <c r="F7">
        <f>E7/129.56-1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117.1288594538632</v>
      </c>
    </row>
    <row r="5">
      <c r="A5" t="inlineStr">
        <is>
          <t>P10</t>
        </is>
      </c>
      <c r="B5" t="n">
        <v>58.04380290963784</v>
      </c>
    </row>
    <row r="6">
      <c r="A6" t="inlineStr">
        <is>
          <t>P90</t>
        </is>
      </c>
      <c r="B6" t="n">
        <v>207.1013548567799</v>
      </c>
    </row>
    <row r="7">
      <c r="A7" t="inlineStr">
        <is>
          <t>P(&gt; current) %</t>
        </is>
      </c>
      <c r="B7" t="n">
        <v>42.2</v>
      </c>
    </row>
    <row r="8">
      <c r="A8" t="inlineStr">
        <is>
          <t>P(&gt; target) %</t>
        </is>
      </c>
      <c r="B8" t="n">
        <v>40.78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4.883191105057804</v>
      </c>
    </row>
    <row r="13">
      <c r="A13" t="inlineStr">
        <is>
          <t>Gross Margin</t>
        </is>
      </c>
      <c r="B13" t="n">
        <v>48.64689192699757</v>
      </c>
    </row>
    <row r="14">
      <c r="A14" t="inlineStr">
        <is>
          <t>P/E Multiple</t>
        </is>
      </c>
      <c r="B14" t="n">
        <v>46.46991696794463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2026-07-21T15:43:51Z</dcterms:created>
  <dcterms:modified xsi:type="dcterms:W3CDTF">2026-07-21T15:43:51Z</dcterms:modified>
</cp:coreProperties>
</file>