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Medpace Holdings Inc (MEDP)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0.53</v>
      </c>
    </row>
    <row r="10">
      <c r="A10" t="inlineStr">
        <is>
          <t>Diluted shares (B)</t>
        </is>
      </c>
      <c r="B10" s="4" t="n">
        <v>0.029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0.212</v>
      </c>
      <c r="C14" s="4" t="n">
        <v>0.217</v>
      </c>
      <c r="D14" s="4" t="n">
        <v>0.223</v>
      </c>
      <c r="E14" s="4" t="n">
        <v>0.223</v>
      </c>
      <c r="F14" s="4" t="n">
        <v>0.223</v>
      </c>
    </row>
    <row r="15">
      <c r="A15" t="inlineStr">
        <is>
          <t>D&amp;A $B</t>
        </is>
      </c>
      <c r="B15" s="4" t="n">
        <v>0.142</v>
      </c>
      <c r="C15" s="4" t="n">
        <v>0.1435</v>
      </c>
      <c r="D15" s="4" t="n">
        <v>0.1461</v>
      </c>
      <c r="E15" s="4" t="n">
        <v>0.1499</v>
      </c>
      <c r="F15" s="4" t="n">
        <v>0.1547</v>
      </c>
    </row>
    <row r="16">
      <c r="A16" t="inlineStr">
        <is>
          <t>Capex $B</t>
        </is>
      </c>
      <c r="B16" s="4" t="n">
        <v>0.142</v>
      </c>
      <c r="C16" s="4" t="n">
        <v>0.1506</v>
      </c>
      <c r="D16" s="4" t="n">
        <v>0.1581</v>
      </c>
      <c r="E16" s="4" t="n">
        <v>0.1644</v>
      </c>
      <c r="F16" s="4" t="n">
        <v>0.171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2.841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127</v>
      </c>
      <c r="C3" t="n">
        <v>1</v>
      </c>
    </row>
    <row r="4">
      <c r="A4" t="inlineStr">
        <is>
          <t>Terminal × ±15%</t>
        </is>
      </c>
      <c r="B4" t="n">
        <v>115</v>
      </c>
      <c r="C4" t="n">
        <v>2</v>
      </c>
    </row>
    <row r="5">
      <c r="A5" t="inlineStr">
        <is>
          <t>Revenue CAGR ±3pp</t>
        </is>
      </c>
      <c r="B5" t="n">
        <v>108</v>
      </c>
      <c r="C5" t="n">
        <v>3</v>
      </c>
    </row>
    <row r="6">
      <c r="A6" t="inlineStr">
        <is>
          <t>WACC ±1pp</t>
        </is>
      </c>
      <c r="B6" t="n">
        <v>39</v>
      </c>
      <c r="C6" t="n">
        <v>4</v>
      </c>
    </row>
    <row r="7">
      <c r="A7" t="inlineStr">
        <is>
          <t>Capex intensity ±15%</t>
        </is>
      </c>
      <c r="B7" t="n">
        <v>38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527.9299999999999</v>
      </c>
    </row>
    <row r="7">
      <c r="A7" s="3" t="inlineStr">
        <is>
          <t>Scenario PWEV target</t>
        </is>
      </c>
      <c r="B7" t="n">
        <v>528.64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473.623463379016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2.53</v>
      </c>
      <c r="C3" t="n">
        <v>0.761</v>
      </c>
      <c r="D3" t="n">
        <v>0.535</v>
      </c>
      <c r="E3" t="n">
        <v>0.542</v>
      </c>
      <c r="F3" t="n">
        <v>0.451</v>
      </c>
    </row>
    <row r="4">
      <c r="A4" t="inlineStr">
        <is>
          <t>2024-12-31</t>
        </is>
      </c>
      <c r="B4" t="n">
        <v>2.109</v>
      </c>
      <c r="C4" t="n">
        <v>0.656</v>
      </c>
      <c r="D4" t="n">
        <v>0.447</v>
      </c>
      <c r="E4" t="n">
        <v>0.476</v>
      </c>
      <c r="F4" t="n">
        <v>0.404</v>
      </c>
    </row>
    <row r="5">
      <c r="A5" t="inlineStr">
        <is>
          <t>2023-12-31</t>
        </is>
      </c>
      <c r="B5" t="n">
        <v>1.886</v>
      </c>
      <c r="C5" t="n">
        <v>0.525</v>
      </c>
      <c r="D5" t="n">
        <v>0.337</v>
      </c>
      <c r="E5" t="n">
        <v>0.336</v>
      </c>
      <c r="F5" t="n">
        <v>0.283</v>
      </c>
    </row>
    <row r="6">
      <c r="A6" t="inlineStr">
        <is>
          <t>2022-12-31</t>
        </is>
      </c>
      <c r="B6" t="n">
        <v>1.46</v>
      </c>
      <c r="C6" t="n">
        <v>0.432</v>
      </c>
      <c r="D6" t="n">
        <v>0.279</v>
      </c>
      <c r="E6" t="n">
        <v>0.286</v>
      </c>
      <c r="F6" t="n">
        <v>0.245</v>
      </c>
    </row>
    <row r="7">
      <c r="A7" t="inlineStr">
        <is>
          <t>2021-12-31</t>
        </is>
      </c>
      <c r="B7" t="n">
        <v>1.142</v>
      </c>
      <c r="C7" t="n">
        <v>0.328</v>
      </c>
      <c r="D7" t="n">
        <v>0.199</v>
      </c>
      <c r="E7" t="n">
        <v>0.202</v>
      </c>
      <c r="F7" t="n">
        <v>0.182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0.713</v>
      </c>
      <c r="C11" t="n">
        <v>0.031</v>
      </c>
      <c r="D11" t="n">
        <v>0.6820000000000001</v>
      </c>
      <c r="E11" t="n">
        <v>0.917</v>
      </c>
    </row>
    <row r="12">
      <c r="A12" t="inlineStr">
        <is>
          <t>2024-12-31</t>
        </is>
      </c>
      <c r="B12" t="n">
        <v>0.609</v>
      </c>
      <c r="C12" t="n">
        <v>0.037</v>
      </c>
      <c r="D12" t="n">
        <v>0.572</v>
      </c>
      <c r="E12" t="n">
        <v>0.17</v>
      </c>
    </row>
    <row r="13">
      <c r="A13" t="inlineStr">
        <is>
          <t>2023-12-31</t>
        </is>
      </c>
      <c r="B13" t="n">
        <v>0.433</v>
      </c>
      <c r="C13" t="n">
        <v>0.037</v>
      </c>
      <c r="D13" t="n">
        <v>0.397</v>
      </c>
      <c r="E13" t="n">
        <v>0.144</v>
      </c>
    </row>
    <row r="14">
      <c r="A14" t="inlineStr">
        <is>
          <t>2022-12-31</t>
        </is>
      </c>
      <c r="B14" t="n">
        <v>0.388</v>
      </c>
      <c r="C14" t="n">
        <v>0.037</v>
      </c>
      <c r="D14" t="n">
        <v>0.351</v>
      </c>
      <c r="E14" t="n">
        <v>0.848</v>
      </c>
    </row>
    <row r="15">
      <c r="A15" t="inlineStr">
        <is>
          <t>2021-12-31</t>
        </is>
      </c>
      <c r="B15" t="n">
        <v>0.263</v>
      </c>
      <c r="C15" t="n">
        <v>0.028</v>
      </c>
      <c r="D15" t="n">
        <v>0.235</v>
      </c>
      <c r="E15" t="n">
        <v>0.062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476.07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ILMN</t>
        </is>
      </c>
      <c r="B3" t="n">
        <v>35.59</v>
      </c>
      <c r="C3" t="n">
        <v>0.06</v>
      </c>
      <c r="D3" t="n">
        <v>0.183</v>
      </c>
      <c r="E3" t="inlineStr">
        <is>
          <t>direct</t>
        </is>
      </c>
      <c r="F3" t="n">
        <v>1</v>
      </c>
    </row>
    <row r="4">
      <c r="A4" t="inlineStr">
        <is>
          <t>BIO</t>
        </is>
      </c>
      <c r="B4" t="n">
        <v>34.36</v>
      </c>
      <c r="C4" t="n">
        <v>0.06</v>
      </c>
      <c r="D4" t="n">
        <v>0.058</v>
      </c>
      <c r="E4" t="inlineStr">
        <is>
          <t>direct</t>
        </is>
      </c>
      <c r="F4" t="n">
        <v>1</v>
      </c>
    </row>
    <row r="5">
      <c r="A5" t="inlineStr">
        <is>
          <t>AVTR</t>
        </is>
      </c>
      <c r="B5" t="n">
        <v>14.1</v>
      </c>
      <c r="C5" t="n">
        <v>0.06</v>
      </c>
      <c r="D5" t="n">
        <v>0.063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30.8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Biopharma-Funding / China / Bioprocessing Reset</t>
        </is>
      </c>
      <c r="B3" t="n">
        <v>0.2</v>
      </c>
      <c r="E3" t="n">
        <v>232.6</v>
      </c>
      <c r="F3">
        <f>E3/527.93-1</f>
        <v/>
      </c>
    </row>
    <row r="4">
      <c r="A4" t="inlineStr">
        <is>
          <t>R&amp;D-Spend Recession</t>
        </is>
      </c>
      <c r="B4" t="n">
        <v>0.17</v>
      </c>
      <c r="E4" t="n">
        <v>395</v>
      </c>
      <c r="F4">
        <f>E4/527.93-1</f>
        <v/>
      </c>
    </row>
    <row r="5">
      <c r="A5" t="inlineStr">
        <is>
          <t>Base — Tools + Services Growth</t>
        </is>
      </c>
      <c r="B5" t="n">
        <v>0.35</v>
      </c>
      <c r="E5" t="n">
        <v>548.61</v>
      </c>
      <c r="F5">
        <f>E5/527.93-1</f>
        <v/>
      </c>
    </row>
    <row r="6">
      <c r="A6" t="inlineStr">
        <is>
          <t>Growth — Bioprocessing / Biologics Recovery</t>
        </is>
      </c>
      <c r="B6" t="n">
        <v>0.2</v>
      </c>
      <c r="E6" t="n">
        <v>740.63</v>
      </c>
      <c r="F6">
        <f>E6/527.93-1</f>
        <v/>
      </c>
    </row>
    <row r="7">
      <c r="A7" t="inlineStr">
        <is>
          <t>Bull — Re-Rate</t>
        </is>
      </c>
      <c r="B7" t="n">
        <v>0.08</v>
      </c>
      <c r="E7" t="n">
        <v>935.38</v>
      </c>
      <c r="F7">
        <f>E7/527.93-1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473.623463379016</v>
      </c>
    </row>
    <row r="5">
      <c r="A5" t="inlineStr">
        <is>
          <t>P10</t>
        </is>
      </c>
      <c r="B5" t="n">
        <v>260.6635004066632</v>
      </c>
    </row>
    <row r="6">
      <c r="A6" t="inlineStr">
        <is>
          <t>P90</t>
        </is>
      </c>
      <c r="B6" t="n">
        <v>789.3158909984791</v>
      </c>
    </row>
    <row r="7">
      <c r="A7" t="inlineStr">
        <is>
          <t>P(&gt; current) %</t>
        </is>
      </c>
      <c r="B7" t="n">
        <v>39.75</v>
      </c>
    </row>
    <row r="8">
      <c r="A8" t="inlineStr">
        <is>
          <t>P(&gt; target) %</t>
        </is>
      </c>
      <c r="B8" t="n">
        <v>39.61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4.64874173040434</v>
      </c>
    </row>
    <row r="13">
      <c r="A13" t="inlineStr">
        <is>
          <t>Gross Margin</t>
        </is>
      </c>
      <c r="B13" t="n">
        <v>33.03487129116851</v>
      </c>
    </row>
    <row r="14">
      <c r="A14" t="inlineStr">
        <is>
          <t>P/E Multiple</t>
        </is>
      </c>
      <c r="B14" t="n">
        <v>62.31638697842716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2026-07-21T19:05:10Z</dcterms:created>
  <dcterms:modified xsi:type="dcterms:W3CDTF">2026-07-21T19:05:10Z</dcterms:modified>
</cp:coreProperties>
</file>