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Mattel Inc (MAT)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10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</v>
      </c>
    </row>
    <row r="9">
      <c r="A9" t="inlineStr">
        <is>
          <t>Net cash (+) / debt (−) $B</t>
        </is>
      </c>
      <c r="B9" s="4" t="n">
        <v>-1.73</v>
      </c>
    </row>
    <row r="10">
      <c r="A10" t="inlineStr">
        <is>
          <t>Diluted shares (B)</t>
        </is>
      </c>
      <c r="B10" s="4" t="n">
        <v>0.292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0.03</v>
      </c>
      <c r="D13" s="4" t="n">
        <v>0.02</v>
      </c>
      <c r="E13" s="4" t="n">
        <v>0.02</v>
      </c>
      <c r="F13" s="4" t="n">
        <v>0.02</v>
      </c>
    </row>
    <row r="14">
      <c r="A14" t="inlineStr">
        <is>
          <t>Operating margin</t>
        </is>
      </c>
      <c r="B14" s="4" t="n">
        <v>0.08599999999999999</v>
      </c>
      <c r="C14" s="4" t="n">
        <v>0.08799999999999999</v>
      </c>
      <c r="D14" s="4" t="n">
        <v>0.091</v>
      </c>
      <c r="E14" s="4" t="n">
        <v>0.091</v>
      </c>
      <c r="F14" s="4" t="n">
        <v>0.091</v>
      </c>
    </row>
    <row r="15">
      <c r="A15" t="inlineStr">
        <is>
          <t>D&amp;A $B</t>
        </is>
      </c>
      <c r="B15" s="4" t="n">
        <v>0.2217</v>
      </c>
      <c r="C15" s="4" t="n">
        <v>0.2228</v>
      </c>
      <c r="D15" s="4" t="n">
        <v>0.2246</v>
      </c>
      <c r="E15" s="4" t="n">
        <v>0.2273</v>
      </c>
      <c r="F15" s="4" t="n">
        <v>0.2307</v>
      </c>
    </row>
    <row r="16">
      <c r="A16" t="inlineStr">
        <is>
          <t>Capex $B</t>
        </is>
      </c>
      <c r="B16" s="4" t="n">
        <v>0.2217</v>
      </c>
      <c r="C16" s="4" t="n">
        <v>0.2283</v>
      </c>
      <c r="D16" s="4" t="n">
        <v>0.2329</v>
      </c>
      <c r="E16" s="4" t="n">
        <v>0.2375</v>
      </c>
      <c r="F16" s="4" t="n">
        <v>0.2423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5.541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10</v>
      </c>
      <c r="C3" t="n">
        <v>1</v>
      </c>
    </row>
    <row r="4">
      <c r="A4" t="inlineStr">
        <is>
          <t>Terminal × ±15%</t>
        </is>
      </c>
      <c r="B4" t="n">
        <v>3</v>
      </c>
      <c r="C4" t="n">
        <v>2</v>
      </c>
    </row>
    <row r="5">
      <c r="A5" t="inlineStr">
        <is>
          <t>Revenue CAGR ±3pp</t>
        </is>
      </c>
      <c r="B5" t="n">
        <v>3</v>
      </c>
      <c r="C5" t="n">
        <v>3</v>
      </c>
    </row>
    <row r="6">
      <c r="A6" t="inlineStr">
        <is>
          <t>Capex intensity ±15%</t>
        </is>
      </c>
      <c r="B6" t="n">
        <v>3</v>
      </c>
      <c r="C6" t="n">
        <v>4</v>
      </c>
    </row>
    <row r="7">
      <c r="A7" t="inlineStr">
        <is>
          <t>WACC ±1pp</t>
        </is>
      </c>
      <c r="B7" t="n">
        <v>1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14.14</v>
      </c>
    </row>
    <row r="7">
      <c r="A7" s="3" t="inlineStr">
        <is>
          <t>Scenario PWEV target</t>
        </is>
      </c>
      <c r="B7" t="n">
        <v>15.48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14.30987290643538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5.348</v>
      </c>
      <c r="C3" t="n">
        <v>2.613</v>
      </c>
      <c r="D3" t="n">
        <v>0.62</v>
      </c>
      <c r="E3" t="n">
        <v>0.606</v>
      </c>
      <c r="F3" t="n">
        <v>0.398</v>
      </c>
    </row>
    <row r="4">
      <c r="A4" t="inlineStr">
        <is>
          <t>2024-12-31</t>
        </is>
      </c>
      <c r="B4" t="n">
        <v>5.38</v>
      </c>
      <c r="C4" t="n">
        <v>2.734</v>
      </c>
      <c r="D4" t="n">
        <v>0.694</v>
      </c>
      <c r="E4" t="n">
        <v>0.741</v>
      </c>
      <c r="F4" t="n">
        <v>0.542</v>
      </c>
    </row>
    <row r="5">
      <c r="A5" t="inlineStr">
        <is>
          <t>2023-12-31</t>
        </is>
      </c>
      <c r="B5" t="n">
        <v>5.441</v>
      </c>
      <c r="C5" t="n">
        <v>2.584</v>
      </c>
      <c r="D5" t="n">
        <v>0.5620000000000001</v>
      </c>
      <c r="E5" t="n">
        <v>0.5620000000000001</v>
      </c>
      <c r="F5" t="n">
        <v>0.214</v>
      </c>
    </row>
    <row r="6">
      <c r="A6" t="inlineStr">
        <is>
          <t>2022-12-31</t>
        </is>
      </c>
      <c r="B6" t="n">
        <v>5.435</v>
      </c>
      <c r="C6" t="n">
        <v>2.481</v>
      </c>
      <c r="D6" t="n">
        <v>0.676</v>
      </c>
      <c r="E6" t="n">
        <v>0.637</v>
      </c>
      <c r="F6" t="n">
        <v>0.394</v>
      </c>
    </row>
    <row r="7">
      <c r="A7" t="inlineStr">
        <is>
          <t>2021-12-31</t>
        </is>
      </c>
      <c r="B7" t="n">
        <v>5.458</v>
      </c>
      <c r="C7" t="n">
        <v>2.627</v>
      </c>
      <c r="D7" t="n">
        <v>0.73</v>
      </c>
      <c r="E7" t="n">
        <v>0.725</v>
      </c>
      <c r="F7" t="n">
        <v>0.903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0.593</v>
      </c>
      <c r="C11" t="n">
        <v>0.182</v>
      </c>
      <c r="D11" t="n">
        <v>0.411</v>
      </c>
      <c r="E11" t="n">
        <v>0.6</v>
      </c>
    </row>
    <row r="12">
      <c r="A12" t="inlineStr">
        <is>
          <t>2024-12-31</t>
        </is>
      </c>
      <c r="B12" t="n">
        <v>0.801</v>
      </c>
      <c r="C12" t="n">
        <v>0.203</v>
      </c>
      <c r="D12" t="n">
        <v>0.598</v>
      </c>
      <c r="E12" t="n">
        <v>0.4</v>
      </c>
    </row>
    <row r="13">
      <c r="A13" t="inlineStr">
        <is>
          <t>2023-12-31</t>
        </is>
      </c>
      <c r="B13" t="n">
        <v>0.87</v>
      </c>
      <c r="C13" t="n">
        <v>0.16</v>
      </c>
      <c r="D13" t="n">
        <v>0.709</v>
      </c>
      <c r="E13" t="n">
        <v>0.203</v>
      </c>
    </row>
    <row r="14">
      <c r="A14" t="inlineStr">
        <is>
          <t>2022-12-31</t>
        </is>
      </c>
      <c r="B14" t="n">
        <v>0.443</v>
      </c>
      <c r="C14" t="n">
        <v>0.187</v>
      </c>
      <c r="D14" t="n">
        <v>0.256</v>
      </c>
      <c r="E14" t="n">
        <v>0.03</v>
      </c>
    </row>
    <row r="15">
      <c r="A15" t="inlineStr">
        <is>
          <t>2021-12-31</t>
        </is>
      </c>
      <c r="B15" t="n">
        <v>0.485</v>
      </c>
      <c r="C15" t="n">
        <v>0.151</v>
      </c>
      <c r="D15" t="n">
        <v>0.334</v>
      </c>
      <c r="E15" t="n">
        <v>0.02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9.050000000000001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BC</t>
        </is>
      </c>
      <c r="B3" t="n">
        <v>20.33</v>
      </c>
      <c r="C3" t="n">
        <v>0.03</v>
      </c>
      <c r="D3" t="n">
        <v>0.04</v>
      </c>
      <c r="E3" t="inlineStr">
        <is>
          <t>broad</t>
        </is>
      </c>
      <c r="F3" t="n">
        <v>0.25</v>
      </c>
    </row>
    <row r="4">
      <c r="A4" t="inlineStr">
        <is>
          <t>PII</t>
        </is>
      </c>
      <c r="B4" t="n">
        <v>54.35</v>
      </c>
      <c r="C4" t="n">
        <v>0.03</v>
      </c>
      <c r="D4" t="n">
        <v>-0.004</v>
      </c>
      <c r="E4" t="inlineStr">
        <is>
          <t>broad</t>
        </is>
      </c>
      <c r="F4" t="n">
        <v>0.25</v>
      </c>
    </row>
    <row r="5">
      <c r="A5" t="inlineStr">
        <is>
          <t>THO</t>
        </is>
      </c>
      <c r="B5" t="n">
        <v>17.27</v>
      </c>
      <c r="C5" t="n">
        <v>0.03</v>
      </c>
      <c r="D5" t="n">
        <v>0.035</v>
      </c>
      <c r="E5" t="inlineStr">
        <is>
          <t>segment</t>
        </is>
      </c>
      <c r="F5" t="n">
        <v>0.5</v>
      </c>
    </row>
    <row r="6">
      <c r="A6" t="inlineStr">
        <is>
          <t>YETI</t>
        </is>
      </c>
      <c r="B6" t="n">
        <v>17.86</v>
      </c>
      <c r="C6" t="n">
        <v>0.03</v>
      </c>
      <c r="D6" t="n">
        <v>0.033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25.4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Category Decline / Screen Substitution</t>
        </is>
      </c>
      <c r="B3" t="n">
        <v>0.2</v>
      </c>
      <c r="E3" t="n">
        <v>6.81</v>
      </c>
      <c r="F3">
        <f>E3/14.14-1</f>
        <v/>
      </c>
    </row>
    <row r="4">
      <c r="A4" t="inlineStr">
        <is>
          <t>Consumer-Discretionary Recession</t>
        </is>
      </c>
      <c r="B4" t="n">
        <v>0.17</v>
      </c>
      <c r="E4" t="n">
        <v>11.57</v>
      </c>
      <c r="F4">
        <f>E4/14.14-1</f>
        <v/>
      </c>
    </row>
    <row r="5">
      <c r="A5" t="inlineStr">
        <is>
          <t>Base — Brand + Innovation Cycle</t>
        </is>
      </c>
      <c r="B5" t="n">
        <v>0.35</v>
      </c>
      <c r="E5" t="n">
        <v>16.06</v>
      </c>
      <c r="F5">
        <f>E5/14.14-1</f>
        <v/>
      </c>
    </row>
    <row r="6">
      <c r="A6" t="inlineStr">
        <is>
          <t>Growth — Licensing / New Categories</t>
        </is>
      </c>
      <c r="B6" t="n">
        <v>0.2</v>
      </c>
      <c r="E6" t="n">
        <v>21.69</v>
      </c>
      <c r="F6">
        <f>E6/14.14-1</f>
        <v/>
      </c>
    </row>
    <row r="7">
      <c r="A7" t="inlineStr">
        <is>
          <t>Bull — Re-Rate</t>
        </is>
      </c>
      <c r="B7" t="n">
        <v>0.08</v>
      </c>
      <c r="E7" t="n">
        <v>27.39</v>
      </c>
      <c r="F7">
        <f>E7/14.14-1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14.30987290643538</v>
      </c>
    </row>
    <row r="5">
      <c r="A5" t="inlineStr">
        <is>
          <t>P10</t>
        </is>
      </c>
      <c r="B5" t="n">
        <v>5.725872488536947</v>
      </c>
    </row>
    <row r="6">
      <c r="A6" t="inlineStr">
        <is>
          <t>P90</t>
        </is>
      </c>
      <c r="B6" t="n">
        <v>27.31015881175914</v>
      </c>
    </row>
    <row r="7">
      <c r="A7" t="inlineStr">
        <is>
          <t>P(&gt; current) %</t>
        </is>
      </c>
      <c r="B7" t="n">
        <v>50.56</v>
      </c>
    </row>
    <row r="8">
      <c r="A8" t="inlineStr">
        <is>
          <t>P(&gt; target) %</t>
        </is>
      </c>
      <c r="B8" t="n">
        <v>44.34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2.993976996334577</v>
      </c>
    </row>
    <row r="13">
      <c r="A13" t="inlineStr">
        <is>
          <t>Gross Margin</t>
        </is>
      </c>
      <c r="B13" t="n">
        <v>63.91868530766403</v>
      </c>
    </row>
    <row r="14">
      <c r="A14" t="inlineStr">
        <is>
          <t>P/E Multiple</t>
        </is>
      </c>
      <c r="B14" t="n">
        <v>33.0873376960014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2026-07-21T16:43:12Z</dcterms:created>
  <dcterms:modified xsi:type="dcterms:W3CDTF">2026-07-21T16:43:13Z</dcterms:modified>
</cp:coreProperties>
</file>