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Manhattan Associates Inc (MANH)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0.17</v>
      </c>
    </row>
    <row r="10">
      <c r="A10" t="inlineStr">
        <is>
          <t>Diluted shares (B)</t>
        </is>
      </c>
      <c r="B10" s="4" t="n">
        <v>0.058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0.338</v>
      </c>
      <c r="C14" s="4" t="n">
        <v>0.345</v>
      </c>
      <c r="D14" s="4" t="n">
        <v>0.356</v>
      </c>
      <c r="E14" s="4" t="n">
        <v>0.356</v>
      </c>
      <c r="F14" s="4" t="n">
        <v>0.356</v>
      </c>
    </row>
    <row r="15">
      <c r="A15" t="inlineStr">
        <is>
          <t>D&amp;A $B</t>
        </is>
      </c>
      <c r="B15" s="4" t="n">
        <v>0.0363</v>
      </c>
      <c r="C15" s="4" t="n">
        <v>0.0368</v>
      </c>
      <c r="D15" s="4" t="n">
        <v>0.0379</v>
      </c>
      <c r="E15" s="4" t="n">
        <v>0.0395</v>
      </c>
      <c r="F15" s="4" t="n">
        <v>0.0415</v>
      </c>
    </row>
    <row r="16">
      <c r="A16" t="inlineStr">
        <is>
          <t>Capex $B</t>
        </is>
      </c>
      <c r="B16" s="4" t="n">
        <v>0.0363</v>
      </c>
      <c r="C16" s="4" t="n">
        <v>0.0396</v>
      </c>
      <c r="D16" s="4" t="n">
        <v>0.0427</v>
      </c>
      <c r="E16" s="4" t="n">
        <v>0.0457</v>
      </c>
      <c r="F16" s="4" t="n">
        <v>0.0485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1.21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41</v>
      </c>
      <c r="C3" t="n">
        <v>1</v>
      </c>
    </row>
    <row r="4">
      <c r="A4" t="inlineStr">
        <is>
          <t>Revenue CAGR ±3pp</t>
        </is>
      </c>
      <c r="B4" t="n">
        <v>41</v>
      </c>
      <c r="C4" t="n">
        <v>2</v>
      </c>
    </row>
    <row r="5">
      <c r="A5" t="inlineStr">
        <is>
          <t>Op margin ±3pp</t>
        </is>
      </c>
      <c r="B5" t="n">
        <v>28</v>
      </c>
      <c r="C5" t="n">
        <v>3</v>
      </c>
    </row>
    <row r="6">
      <c r="A6" t="inlineStr">
        <is>
          <t>WACC ±1pp</t>
        </is>
      </c>
      <c r="B6" t="n">
        <v>14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165.51</v>
      </c>
    </row>
    <row r="7">
      <c r="A7" s="3" t="inlineStr">
        <is>
          <t>Scenario PWEV target</t>
        </is>
      </c>
      <c r="B7" t="n">
        <v>167.4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151.0443383411543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1.081</v>
      </c>
      <c r="C3" t="n">
        <v>0.603</v>
      </c>
      <c r="D3" t="n">
        <v>0.283</v>
      </c>
      <c r="E3" t="n">
        <v>0.286</v>
      </c>
      <c r="F3" t="n">
        <v>0.22</v>
      </c>
    </row>
    <row r="4">
      <c r="A4" t="inlineStr">
        <is>
          <t>2024-12-31</t>
        </is>
      </c>
      <c r="B4" t="n">
        <v>1.042</v>
      </c>
      <c r="C4" t="n">
        <v>0.5649999999999999</v>
      </c>
      <c r="D4" t="n">
        <v>0.262</v>
      </c>
      <c r="E4" t="n">
        <v>0.267</v>
      </c>
      <c r="F4" t="n">
        <v>0.218</v>
      </c>
    </row>
    <row r="5">
      <c r="A5" t="inlineStr">
        <is>
          <t>2023-12-31</t>
        </is>
      </c>
      <c r="B5" t="n">
        <v>0.929</v>
      </c>
      <c r="C5" t="n">
        <v>0.492</v>
      </c>
      <c r="D5" t="n">
        <v>0.21</v>
      </c>
      <c r="E5" t="n">
        <v>0.214</v>
      </c>
      <c r="F5" t="n">
        <v>0.177</v>
      </c>
    </row>
    <row r="6">
      <c r="A6" t="inlineStr">
        <is>
          <t>2022-12-31</t>
        </is>
      </c>
      <c r="B6" t="n">
        <v>0.767</v>
      </c>
      <c r="C6" t="n">
        <v>0.402</v>
      </c>
      <c r="D6" t="n">
        <v>0.153</v>
      </c>
      <c r="E6" t="n">
        <v>0.158</v>
      </c>
      <c r="F6" t="n">
        <v>0.129</v>
      </c>
    </row>
    <row r="7">
      <c r="A7" t="inlineStr">
        <is>
          <t>2021-12-31</t>
        </is>
      </c>
      <c r="B7" t="n">
        <v>0.664</v>
      </c>
      <c r="C7" t="n">
        <v>0.358</v>
      </c>
      <c r="D7" t="n">
        <v>0.134</v>
      </c>
      <c r="E7" t="n">
        <v>0.134</v>
      </c>
      <c r="F7" t="n">
        <v>0.11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0.389</v>
      </c>
      <c r="C11" t="n">
        <v>0.015</v>
      </c>
      <c r="D11" t="n">
        <v>0.374</v>
      </c>
      <c r="E11" t="n">
        <v>0.315</v>
      </c>
    </row>
    <row r="12">
      <c r="A12" t="inlineStr">
        <is>
          <t>2024-12-31</t>
        </is>
      </c>
      <c r="B12" t="n">
        <v>0.295</v>
      </c>
      <c r="C12" t="n">
        <v>0.008999999999999999</v>
      </c>
      <c r="D12" t="n">
        <v>0.286</v>
      </c>
      <c r="E12" t="n">
        <v>0.286</v>
      </c>
    </row>
    <row r="13">
      <c r="A13" t="inlineStr">
        <is>
          <t>2023-12-31</t>
        </is>
      </c>
      <c r="B13" t="n">
        <v>0.246</v>
      </c>
      <c r="C13" t="n">
        <v>0.005</v>
      </c>
      <c r="D13" t="n">
        <v>0.241</v>
      </c>
      <c r="E13" t="n">
        <v>0.196</v>
      </c>
    </row>
    <row r="14">
      <c r="A14" t="inlineStr">
        <is>
          <t>2022-12-31</t>
        </is>
      </c>
      <c r="B14" t="n">
        <v>0.18</v>
      </c>
      <c r="C14" t="n">
        <v>0.007</v>
      </c>
      <c r="D14" t="n">
        <v>0.173</v>
      </c>
      <c r="E14" t="n">
        <v>0.204</v>
      </c>
    </row>
    <row r="15">
      <c r="A15" t="inlineStr">
        <is>
          <t>2021-12-31</t>
        </is>
      </c>
      <c r="B15" t="n">
        <v>0.185</v>
      </c>
      <c r="C15" t="n">
        <v>0.004</v>
      </c>
      <c r="D15" t="n">
        <v>0.181</v>
      </c>
      <c r="E15" t="n">
        <v>0.12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167.03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OKTA</t>
        </is>
      </c>
      <c r="B3" t="n">
        <v>39.06</v>
      </c>
      <c r="C3" t="n">
        <v>0.1</v>
      </c>
      <c r="D3" t="n">
        <v>0.073</v>
      </c>
      <c r="E3" t="inlineStr">
        <is>
          <t>segment</t>
        </is>
      </c>
      <c r="F3" t="n">
        <v>0.5</v>
      </c>
    </row>
    <row r="4">
      <c r="A4" t="inlineStr">
        <is>
          <t>DT</t>
        </is>
      </c>
      <c r="B4" t="n">
        <v>22.78</v>
      </c>
      <c r="C4" t="n">
        <v>0.1</v>
      </c>
      <c r="D4" t="n">
        <v>0.105</v>
      </c>
      <c r="E4" t="inlineStr">
        <is>
          <t>segment</t>
        </is>
      </c>
      <c r="F4" t="n">
        <v>0.5</v>
      </c>
    </row>
    <row r="5">
      <c r="A5" t="inlineStr">
        <is>
          <t>GWRE</t>
        </is>
      </c>
      <c r="B5" t="n">
        <v>35.84</v>
      </c>
      <c r="C5" t="n">
        <v>0.1</v>
      </c>
      <c r="D5" t="n">
        <v>0.082</v>
      </c>
      <c r="E5" t="inlineStr">
        <is>
          <t>direct</t>
        </is>
      </c>
      <c r="F5" t="n">
        <v>1</v>
      </c>
    </row>
    <row r="6">
      <c r="A6" t="inlineStr">
        <is>
          <t>DOCU</t>
        </is>
      </c>
      <c r="B6" t="n">
        <v>11.56</v>
      </c>
      <c r="C6" t="n">
        <v>0.1</v>
      </c>
      <c r="D6" t="n">
        <v>0.134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E3" t="n">
        <v>73.66</v>
      </c>
      <c r="F3">
        <f>E3/165.51-1</f>
        <v/>
      </c>
    </row>
    <row r="4">
      <c r="A4" t="inlineStr">
        <is>
          <t>Enterprise-Spend Recession</t>
        </is>
      </c>
      <c r="B4" t="n">
        <v>0.17</v>
      </c>
      <c r="E4" t="n">
        <v>125.08</v>
      </c>
      <c r="F4">
        <f>E4/165.51-1</f>
        <v/>
      </c>
    </row>
    <row r="5">
      <c r="A5" t="inlineStr">
        <is>
          <t>Base — Seat + Retention Growth</t>
        </is>
      </c>
      <c r="B5" t="n">
        <v>0.35</v>
      </c>
      <c r="E5" t="n">
        <v>173.72</v>
      </c>
      <c r="F5">
        <f>E5/165.51-1</f>
        <v/>
      </c>
    </row>
    <row r="6">
      <c r="A6" t="inlineStr">
        <is>
          <t>Growth — AI Monetization / Platform</t>
        </is>
      </c>
      <c r="B6" t="n">
        <v>0.2</v>
      </c>
      <c r="E6" t="n">
        <v>234.53</v>
      </c>
      <c r="F6">
        <f>E6/165.51-1</f>
        <v/>
      </c>
    </row>
    <row r="7">
      <c r="A7" t="inlineStr">
        <is>
          <t>Bull — Re-Rate</t>
        </is>
      </c>
      <c r="B7" t="n">
        <v>0.08</v>
      </c>
      <c r="E7" t="n">
        <v>296.2</v>
      </c>
      <c r="F7">
        <f>E7/165.51-1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151.0443383411543</v>
      </c>
    </row>
    <row r="5">
      <c r="A5" t="inlineStr">
        <is>
          <t>P10</t>
        </is>
      </c>
      <c r="B5" t="n">
        <v>86.11228021852949</v>
      </c>
    </row>
    <row r="6">
      <c r="A6" t="inlineStr">
        <is>
          <t>P90</t>
        </is>
      </c>
      <c r="B6" t="n">
        <v>249.935538201979</v>
      </c>
    </row>
    <row r="7">
      <c r="A7" t="inlineStr">
        <is>
          <t>P(&gt; current) %</t>
        </is>
      </c>
      <c r="B7" t="n">
        <v>41.05</v>
      </c>
    </row>
    <row r="8">
      <c r="A8" t="inlineStr">
        <is>
          <t>P(&gt; target) %</t>
        </is>
      </c>
      <c r="B8" t="n">
        <v>39.97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6.679582087535861</v>
      </c>
    </row>
    <row r="13">
      <c r="A13" t="inlineStr">
        <is>
          <t>Gross Margin</t>
        </is>
      </c>
      <c r="B13" t="n">
        <v>14.04488087686838</v>
      </c>
    </row>
    <row r="14">
      <c r="A14" t="inlineStr">
        <is>
          <t>P/E Multiple</t>
        </is>
      </c>
      <c r="B14" t="n">
        <v>79.27553703559576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2026-07-21T17:51:34Z</dcterms:created>
  <dcterms:modified xsi:type="dcterms:W3CDTF">2026-07-21T17:51:34Z</dcterms:modified>
</cp:coreProperties>
</file>