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Lantheus Holdings Inc (LNTH)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-0.13</v>
      </c>
    </row>
    <row r="10">
      <c r="A10" t="inlineStr">
        <is>
          <t>Diluted shares (B)</t>
        </is>
      </c>
      <c r="B10" s="4" t="n">
        <v>0.067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0.279</v>
      </c>
      <c r="C14" s="4" t="n">
        <v>0.285</v>
      </c>
      <c r="D14" s="4" t="n">
        <v>0.294</v>
      </c>
      <c r="E14" s="4" t="n">
        <v>0.294</v>
      </c>
      <c r="F14" s="4" t="n">
        <v>0.294</v>
      </c>
    </row>
    <row r="15">
      <c r="A15" t="inlineStr">
        <is>
          <t>D&amp;A $B</t>
        </is>
      </c>
      <c r="B15" s="4" t="n">
        <v>0.0822</v>
      </c>
      <c r="C15" s="4" t="n">
        <v>0.0828</v>
      </c>
      <c r="D15" s="4" t="n">
        <v>0.0842</v>
      </c>
      <c r="E15" s="4" t="n">
        <v>0.0862</v>
      </c>
      <c r="F15" s="4" t="n">
        <v>0.08890000000000001</v>
      </c>
    </row>
    <row r="16">
      <c r="A16" t="inlineStr">
        <is>
          <t>Capex $B</t>
        </is>
      </c>
      <c r="B16" s="4" t="n">
        <v>0.0822</v>
      </c>
      <c r="C16" s="4" t="n">
        <v>0.0863</v>
      </c>
      <c r="D16" s="4" t="n">
        <v>0.0906</v>
      </c>
      <c r="E16" s="4" t="n">
        <v>0.09420000000000001</v>
      </c>
      <c r="F16" s="4" t="n">
        <v>0.098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1.643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24</v>
      </c>
      <c r="C3" t="n">
        <v>1</v>
      </c>
    </row>
    <row r="4">
      <c r="A4" t="inlineStr">
        <is>
          <t>Terminal × ±15%</t>
        </is>
      </c>
      <c r="B4" t="n">
        <v>23</v>
      </c>
      <c r="C4" t="n">
        <v>2</v>
      </c>
    </row>
    <row r="5">
      <c r="A5" t="inlineStr">
        <is>
          <t>Op margin ±3pp</t>
        </is>
      </c>
      <c r="B5" t="n">
        <v>21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104.4</v>
      </c>
    </row>
    <row r="7">
      <c r="A7" s="3" t="inlineStr">
        <is>
          <t>Scenario PWEV target</t>
        </is>
      </c>
      <c r="B7" t="n">
        <v>104.5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94.27182977490699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1.542</v>
      </c>
      <c r="C3" t="n">
        <v>0.9419999999999999</v>
      </c>
      <c r="D3" t="n">
        <v>0.311</v>
      </c>
      <c r="E3" t="n">
        <v>0.334</v>
      </c>
      <c r="F3" t="n">
        <v>0.234</v>
      </c>
    </row>
    <row r="4">
      <c r="A4" t="inlineStr">
        <is>
          <t>2024-12-31</t>
        </is>
      </c>
      <c r="B4" t="n">
        <v>1.534</v>
      </c>
      <c r="C4" t="n">
        <v>0.988</v>
      </c>
      <c r="D4" t="n">
        <v>0.457</v>
      </c>
      <c r="E4" t="n">
        <v>0.451</v>
      </c>
      <c r="F4" t="n">
        <v>0.312</v>
      </c>
    </row>
    <row r="5">
      <c r="A5" t="inlineStr">
        <is>
          <t>2023-12-31</t>
        </is>
      </c>
      <c r="B5" t="n">
        <v>1.296</v>
      </c>
      <c r="C5" t="n">
        <v>0.71</v>
      </c>
      <c r="D5" t="n">
        <v>0.365</v>
      </c>
      <c r="E5" t="n">
        <v>0.431</v>
      </c>
      <c r="F5" t="n">
        <v>0.327</v>
      </c>
    </row>
    <row r="6">
      <c r="A6" t="inlineStr">
        <is>
          <t>2022-12-31</t>
        </is>
      </c>
      <c r="B6" t="n">
        <v>0.9350000000000001</v>
      </c>
      <c r="C6" t="n">
        <v>0.582</v>
      </c>
      <c r="D6" t="n">
        <v>0.036</v>
      </c>
      <c r="E6" t="n">
        <v>0.034</v>
      </c>
      <c r="F6" t="n">
        <v>0.028</v>
      </c>
    </row>
    <row r="7">
      <c r="A7" t="inlineStr">
        <is>
          <t>2021-12-31</t>
        </is>
      </c>
      <c r="B7" t="n">
        <v>0.425</v>
      </c>
      <c r="C7" t="n">
        <v>0.188</v>
      </c>
      <c r="D7" t="n">
        <v>-0.061</v>
      </c>
      <c r="E7" t="n">
        <v>-0.067</v>
      </c>
      <c r="F7" t="n">
        <v>-0.07099999999999999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0.39</v>
      </c>
      <c r="C11" t="n">
        <v>0.036</v>
      </c>
      <c r="D11" t="n">
        <v>0.354</v>
      </c>
      <c r="E11" t="n">
        <v>0.3</v>
      </c>
    </row>
    <row r="12">
      <c r="A12" t="inlineStr">
        <is>
          <t>2024-12-31</t>
        </is>
      </c>
      <c r="B12" t="n">
        <v>0.545</v>
      </c>
      <c r="C12" t="n">
        <v>0.052</v>
      </c>
      <c r="D12" t="n">
        <v>0.493</v>
      </c>
      <c r="E12" t="n">
        <v>0.1</v>
      </c>
    </row>
    <row r="13">
      <c r="A13" t="inlineStr">
        <is>
          <t>2023-12-31</t>
        </is>
      </c>
      <c r="B13" t="n">
        <v>0.305</v>
      </c>
      <c r="C13" t="n">
        <v>0.047</v>
      </c>
      <c r="D13" t="n">
        <v>0.259</v>
      </c>
      <c r="E13" t="n">
        <v>0.014</v>
      </c>
    </row>
    <row r="14">
      <c r="A14" t="inlineStr">
        <is>
          <t>2022-12-31</t>
        </is>
      </c>
      <c r="B14" t="n">
        <v>0.282</v>
      </c>
      <c r="C14" t="n">
        <v>0.018</v>
      </c>
      <c r="D14" t="n">
        <v>0.263</v>
      </c>
      <c r="E14" t="n">
        <v>0.075</v>
      </c>
    </row>
    <row r="15">
      <c r="A15" t="inlineStr">
        <is>
          <t>2021-12-31</t>
        </is>
      </c>
      <c r="B15" t="n">
        <v>0.054</v>
      </c>
      <c r="C15" t="n">
        <v>0.012</v>
      </c>
      <c r="D15" t="n">
        <v>0.042</v>
      </c>
      <c r="E15" t="n">
        <v>0.002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98.73999999999999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NVST</t>
        </is>
      </c>
      <c r="B3" t="n">
        <v>20.33</v>
      </c>
      <c r="C3" t="n">
        <v>0.06</v>
      </c>
      <c r="D3" t="n">
        <v>0.099</v>
      </c>
      <c r="E3" t="inlineStr">
        <is>
          <t>direct</t>
        </is>
      </c>
      <c r="F3" t="n">
        <v>1</v>
      </c>
    </row>
    <row r="4">
      <c r="A4" t="inlineStr">
        <is>
          <t>HAE</t>
        </is>
      </c>
      <c r="B4" t="n">
        <v>14.93</v>
      </c>
      <c r="C4" t="n">
        <v>0.06</v>
      </c>
      <c r="D4" t="n">
        <v>0.139</v>
      </c>
      <c r="E4" t="inlineStr">
        <is>
          <t>direct</t>
        </is>
      </c>
      <c r="F4" t="n">
        <v>1</v>
      </c>
    </row>
    <row r="5">
      <c r="A5" t="inlineStr">
        <is>
          <t>XRAY</t>
        </is>
      </c>
      <c r="B5" t="n">
        <v>9.960000000000001</v>
      </c>
      <c r="C5" t="n">
        <v>0.06</v>
      </c>
      <c r="D5" t="n">
        <v>0.034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16.1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E3" t="n">
        <v>40.16</v>
      </c>
      <c r="F3">
        <f>E3/104.4-1</f>
        <v/>
      </c>
    </row>
    <row r="4">
      <c r="A4" t="inlineStr">
        <is>
          <t>Hospital-Capex / Utilization Recession</t>
        </is>
      </c>
      <c r="B4" t="n">
        <v>0.17</v>
      </c>
      <c r="E4" t="n">
        <v>79.04000000000001</v>
      </c>
      <c r="F4">
        <f>E4/104.4-1</f>
        <v/>
      </c>
    </row>
    <row r="5">
      <c r="A5" t="inlineStr">
        <is>
          <t>Base — Procedure Volume + Innovation</t>
        </is>
      </c>
      <c r="B5" t="n">
        <v>0.35</v>
      </c>
      <c r="E5" t="n">
        <v>109.77</v>
      </c>
      <c r="F5">
        <f>E5/104.4-1</f>
        <v/>
      </c>
    </row>
    <row r="6">
      <c r="A6" t="inlineStr">
        <is>
          <t>Growth — New-Product Cycle / Penetration</t>
        </is>
      </c>
      <c r="B6" t="n">
        <v>0.2</v>
      </c>
      <c r="E6" t="n">
        <v>148.19</v>
      </c>
      <c r="F6">
        <f>E6/104.4-1</f>
        <v/>
      </c>
    </row>
    <row r="7">
      <c r="A7" t="inlineStr">
        <is>
          <t>Bull — Re-Rate</t>
        </is>
      </c>
      <c r="B7" t="n">
        <v>0.08</v>
      </c>
      <c r="E7" t="n">
        <v>187.16</v>
      </c>
      <c r="F7">
        <f>E7/104.4-1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94.27182977490699</v>
      </c>
    </row>
    <row r="5">
      <c r="A5" t="inlineStr">
        <is>
          <t>P10</t>
        </is>
      </c>
      <c r="B5" t="n">
        <v>56.20912823892987</v>
      </c>
    </row>
    <row r="6">
      <c r="A6" t="inlineStr">
        <is>
          <t>P90</t>
        </is>
      </c>
      <c r="B6" t="n">
        <v>146.9352125124048</v>
      </c>
    </row>
    <row r="7">
      <c r="A7" t="inlineStr">
        <is>
          <t>P(&gt; current) %</t>
        </is>
      </c>
      <c r="B7" t="n">
        <v>38.97</v>
      </c>
    </row>
    <row r="8">
      <c r="A8" t="inlineStr">
        <is>
          <t>P(&gt; target) %</t>
        </is>
      </c>
      <c r="B8" t="n">
        <v>38.84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4.612741795861217</v>
      </c>
    </row>
    <row r="13">
      <c r="A13" t="inlineStr">
        <is>
          <t>Gross Margin</t>
        </is>
      </c>
      <c r="B13" t="n">
        <v>25.05630961592403</v>
      </c>
    </row>
    <row r="14">
      <c r="A14" t="inlineStr">
        <is>
          <t>P/E Multiple</t>
        </is>
      </c>
      <c r="B14" t="n">
        <v>70.33094858821475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2026-07-21T19:05:10Z</dcterms:created>
  <dcterms:modified xsi:type="dcterms:W3CDTF">2026-07-21T19:05:10Z</dcterms:modified>
</cp:coreProperties>
</file>