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LivaNova PLC (LIVN)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16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0.16</v>
      </c>
    </row>
    <row r="9">
      <c r="A9" t="inlineStr">
        <is>
          <t>Net cash (+) / debt (−) $B</t>
        </is>
      </c>
      <c r="B9" s="4" t="n">
        <v>0.21</v>
      </c>
    </row>
    <row r="10">
      <c r="A10" t="inlineStr">
        <is>
          <t>Diluted shares (B)</t>
        </is>
      </c>
      <c r="B10" s="4" t="n">
        <v>0.056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0.191</v>
      </c>
      <c r="C14" s="4" t="n">
        <v>0.195</v>
      </c>
      <c r="D14" s="4" t="n">
        <v>0.201</v>
      </c>
      <c r="E14" s="4" t="n">
        <v>0.201</v>
      </c>
      <c r="F14" s="4" t="n">
        <v>0.201</v>
      </c>
    </row>
    <row r="15">
      <c r="A15" t="inlineStr">
        <is>
          <t>D&amp;A $B</t>
        </is>
      </c>
      <c r="B15" s="4" t="n">
        <v>0.07580000000000001</v>
      </c>
      <c r="C15" s="4" t="n">
        <v>0.0764</v>
      </c>
      <c r="D15" s="4" t="n">
        <v>0.07770000000000001</v>
      </c>
      <c r="E15" s="4" t="n">
        <v>0.0796</v>
      </c>
      <c r="F15" s="4" t="n">
        <v>0.082</v>
      </c>
    </row>
    <row r="16">
      <c r="A16" t="inlineStr">
        <is>
          <t>Capex $B</t>
        </is>
      </c>
      <c r="B16" s="4" t="n">
        <v>0.07580000000000001</v>
      </c>
      <c r="C16" s="4" t="n">
        <v>0.0796</v>
      </c>
      <c r="D16" s="4" t="n">
        <v>0.08359999999999999</v>
      </c>
      <c r="E16" s="4" t="n">
        <v>0.08690000000000001</v>
      </c>
      <c r="F16" s="4" t="n">
        <v>0.09039999999999999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1.516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23</v>
      </c>
      <c r="C3" t="n">
        <v>1</v>
      </c>
    </row>
    <row r="4">
      <c r="A4" t="inlineStr">
        <is>
          <t>Terminal × ±15%</t>
        </is>
      </c>
      <c r="B4" t="n">
        <v>17</v>
      </c>
      <c r="C4" t="n">
        <v>2</v>
      </c>
    </row>
    <row r="5">
      <c r="A5" t="inlineStr">
        <is>
          <t>Revenue CAGR ±3pp</t>
        </is>
      </c>
      <c r="B5" t="n">
        <v>17</v>
      </c>
      <c r="C5" t="n">
        <v>3</v>
      </c>
    </row>
    <row r="6">
      <c r="A6" t="inlineStr">
        <is>
          <t>Capex intensity ±15%</t>
        </is>
      </c>
      <c r="B6" t="n">
        <v>7</v>
      </c>
      <c r="C6" t="n">
        <v>4</v>
      </c>
    </row>
    <row r="7">
      <c r="A7" t="inlineStr">
        <is>
          <t>WACC ±1pp</t>
        </is>
      </c>
      <c r="B7" t="n">
        <v>6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79.20999999999999</v>
      </c>
    </row>
    <row r="7">
      <c r="A7" s="3" t="inlineStr">
        <is>
          <t>Scenario PWEV target</t>
        </is>
      </c>
      <c r="B7" t="n">
        <v>78.84999999999999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70.36450352254201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1.388</v>
      </c>
      <c r="C3" t="n">
        <v>0.9399999999999999</v>
      </c>
      <c r="D3" t="n">
        <v>0.199</v>
      </c>
      <c r="E3" t="n">
        <v>-0.172</v>
      </c>
      <c r="F3" t="n">
        <v>-0.243</v>
      </c>
    </row>
    <row r="4">
      <c r="A4" t="inlineStr">
        <is>
          <t>2024-12-31</t>
        </is>
      </c>
      <c r="B4" t="n">
        <v>1.253</v>
      </c>
      <c r="C4" t="n">
        <v>0.871</v>
      </c>
      <c r="D4" t="n">
        <v>0.129</v>
      </c>
      <c r="E4" t="n">
        <v>0.151</v>
      </c>
      <c r="F4" t="n">
        <v>0.063</v>
      </c>
    </row>
    <row r="5">
      <c r="A5" t="inlineStr">
        <is>
          <t>2023-12-31</t>
        </is>
      </c>
      <c r="B5" t="n">
        <v>1.154</v>
      </c>
      <c r="C5" t="n">
        <v>0.771</v>
      </c>
      <c r="D5" t="n">
        <v>-0.068</v>
      </c>
      <c r="E5" t="n">
        <v>-0.022</v>
      </c>
      <c r="F5" t="n">
        <v>0.018</v>
      </c>
    </row>
    <row r="6">
      <c r="A6" t="inlineStr">
        <is>
          <t>2022-12-31</t>
        </is>
      </c>
      <c r="B6" t="n">
        <v>1.022</v>
      </c>
      <c r="C6" t="n">
        <v>0.707</v>
      </c>
      <c r="D6" t="n">
        <v>-0.077</v>
      </c>
      <c r="E6" t="n">
        <v>-0.027</v>
      </c>
      <c r="F6" t="n">
        <v>-0.08599999999999999</v>
      </c>
    </row>
    <row r="7">
      <c r="A7" t="inlineStr">
        <is>
          <t>2021-12-31</t>
        </is>
      </c>
      <c r="B7" t="n">
        <v>1.035</v>
      </c>
      <c r="C7" t="n">
        <v>0.706</v>
      </c>
      <c r="D7" t="n">
        <v>-0.001</v>
      </c>
      <c r="E7" t="n">
        <v>-0.074</v>
      </c>
      <c r="F7" t="n">
        <v>-0.136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0.254</v>
      </c>
      <c r="C11" t="n">
        <v>0.081</v>
      </c>
      <c r="D11" t="n">
        <v>0.173</v>
      </c>
      <c r="E11" t="n">
        <v>0.004</v>
      </c>
    </row>
    <row r="12">
      <c r="A12" t="inlineStr">
        <is>
          <t>2024-12-31</t>
        </is>
      </c>
      <c r="B12" t="n">
        <v>0.183</v>
      </c>
      <c r="C12" t="n">
        <v>0.047</v>
      </c>
      <c r="D12" t="n">
        <v>0.136</v>
      </c>
      <c r="E12" t="n">
        <v>0.008</v>
      </c>
    </row>
    <row r="13">
      <c r="A13" t="inlineStr">
        <is>
          <t>2023-12-31</t>
        </is>
      </c>
      <c r="B13" t="n">
        <v>0.075</v>
      </c>
      <c r="C13" t="n">
        <v>0.035</v>
      </c>
      <c r="D13" t="n">
        <v>0.04</v>
      </c>
      <c r="E13" t="n">
        <v>0.008</v>
      </c>
    </row>
    <row r="14">
      <c r="A14" t="inlineStr">
        <is>
          <t>2022-12-31</t>
        </is>
      </c>
      <c r="B14" t="n">
        <v>0.07000000000000001</v>
      </c>
      <c r="C14" t="n">
        <v>0.027</v>
      </c>
      <c r="D14" t="n">
        <v>0.043</v>
      </c>
      <c r="E14" t="n">
        <v>0.008999999999999999</v>
      </c>
    </row>
    <row r="15">
      <c r="A15" t="inlineStr">
        <is>
          <t>2021-12-31</t>
        </is>
      </c>
      <c r="B15" t="n">
        <v>0.103</v>
      </c>
      <c r="C15" t="n">
        <v>0.025</v>
      </c>
      <c r="D15" t="n">
        <v>0.077</v>
      </c>
      <c r="E15" t="n">
        <v>0.013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79.13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GMED</t>
        </is>
      </c>
      <c r="B3" t="n">
        <v>16.95</v>
      </c>
      <c r="C3" t="n">
        <v>0.06</v>
      </c>
      <c r="D3" t="n">
        <v>0.213</v>
      </c>
      <c r="E3" t="inlineStr">
        <is>
          <t>direct</t>
        </is>
      </c>
      <c r="F3" t="n">
        <v>1</v>
      </c>
    </row>
    <row r="4">
      <c r="A4" t="inlineStr">
        <is>
          <t>BRKR</t>
        </is>
      </c>
      <c r="B4" t="n">
        <v>15.22</v>
      </c>
      <c r="C4" t="n">
        <v>0.06</v>
      </c>
      <c r="D4" t="n">
        <v>0.062</v>
      </c>
      <c r="E4" t="inlineStr">
        <is>
          <t>direct</t>
        </is>
      </c>
      <c r="F4" t="n">
        <v>1</v>
      </c>
    </row>
    <row r="5">
      <c r="A5" t="inlineStr">
        <is>
          <t>NVST</t>
        </is>
      </c>
      <c r="B5" t="n">
        <v>20.33</v>
      </c>
      <c r="C5" t="n">
        <v>0.06</v>
      </c>
      <c r="D5" t="n">
        <v>0.099</v>
      </c>
      <c r="E5" t="inlineStr">
        <is>
          <t>direct</t>
        </is>
      </c>
      <c r="F5" t="n">
        <v>1</v>
      </c>
    </row>
    <row r="6">
      <c r="A6" t="inlineStr">
        <is>
          <t>DOCS</t>
        </is>
      </c>
      <c r="B6" t="n">
        <v>15.06</v>
      </c>
      <c r="C6" t="n">
        <v>0.06</v>
      </c>
      <c r="D6" t="n">
        <v>0.216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16.9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Reimbursement / Competition / GLP-1 Procedure Hit</t>
        </is>
      </c>
      <c r="B3" t="n">
        <v>0.2</v>
      </c>
      <c r="E3" t="n">
        <v>34.69</v>
      </c>
      <c r="F3">
        <f>E3/79.21-1</f>
        <v/>
      </c>
    </row>
    <row r="4">
      <c r="A4" t="inlineStr">
        <is>
          <t>Hospital-Capex / Utilization Recession</t>
        </is>
      </c>
      <c r="B4" t="n">
        <v>0.17</v>
      </c>
      <c r="E4" t="n">
        <v>58.92</v>
      </c>
      <c r="F4">
        <f>E4/79.21-1</f>
        <v/>
      </c>
    </row>
    <row r="5">
      <c r="A5" t="inlineStr">
        <is>
          <t>Base — Procedure Volume + Innovation</t>
        </is>
      </c>
      <c r="B5" t="n">
        <v>0.35</v>
      </c>
      <c r="E5" t="n">
        <v>81.83</v>
      </c>
      <c r="F5">
        <f>E5/79.21-1</f>
        <v/>
      </c>
    </row>
    <row r="6">
      <c r="A6" t="inlineStr">
        <is>
          <t>Growth — New-Product Cycle / Penetration</t>
        </is>
      </c>
      <c r="B6" t="n">
        <v>0.2</v>
      </c>
      <c r="E6" t="n">
        <v>110.47</v>
      </c>
      <c r="F6">
        <f>E6/79.21-1</f>
        <v/>
      </c>
    </row>
    <row r="7">
      <c r="A7" t="inlineStr">
        <is>
          <t>Bull — Re-Rate</t>
        </is>
      </c>
      <c r="B7" t="n">
        <v>0.08</v>
      </c>
      <c r="E7" t="n">
        <v>139.52</v>
      </c>
      <c r="F7">
        <f>E7/79.21-1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70.36450352254201</v>
      </c>
    </row>
    <row r="5">
      <c r="A5" t="inlineStr">
        <is>
          <t>P10</t>
        </is>
      </c>
      <c r="B5" t="n">
        <v>38.57463338212019</v>
      </c>
    </row>
    <row r="6">
      <c r="A6" t="inlineStr">
        <is>
          <t>P90</t>
        </is>
      </c>
      <c r="B6" t="n">
        <v>117.3103673355634</v>
      </c>
    </row>
    <row r="7">
      <c r="A7" t="inlineStr">
        <is>
          <t>P(&gt; current) %</t>
        </is>
      </c>
      <c r="B7" t="n">
        <v>39.16</v>
      </c>
    </row>
    <row r="8">
      <c r="A8" t="inlineStr">
        <is>
          <t>P(&gt; target) %</t>
        </is>
      </c>
      <c r="B8" t="n">
        <v>39.57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3.583371086258505</v>
      </c>
    </row>
    <row r="13">
      <c r="A13" t="inlineStr">
        <is>
          <t>Gross Margin</t>
        </is>
      </c>
      <c r="B13" t="n">
        <v>41.46643575250501</v>
      </c>
    </row>
    <row r="14">
      <c r="A14" t="inlineStr">
        <is>
          <t>P/E Multiple</t>
        </is>
      </c>
      <c r="B14" t="n">
        <v>54.95019316123649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2026-07-21T19:05:09Z</dcterms:created>
  <dcterms:modified xsi:type="dcterms:W3CDTF">2026-07-21T19:05:09Z</dcterms:modified>
</cp:coreProperties>
</file>