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Littelfuse Inc (LFUS)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0.31</v>
      </c>
    </row>
    <row r="10">
      <c r="A10" t="inlineStr">
        <is>
          <t>Diluted shares (B)</t>
        </is>
      </c>
      <c r="B10" s="4" t="n">
        <v>0.025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0.17</v>
      </c>
      <c r="C14" s="4" t="n">
        <v>0.174</v>
      </c>
      <c r="D14" s="4" t="n">
        <v>0.179</v>
      </c>
      <c r="E14" s="4" t="n">
        <v>0.179</v>
      </c>
      <c r="F14" s="4" t="n">
        <v>0.179</v>
      </c>
    </row>
    <row r="15">
      <c r="A15" t="inlineStr">
        <is>
          <t>D&amp;A $B</t>
        </is>
      </c>
      <c r="B15" s="4" t="n">
        <v>0.1332</v>
      </c>
      <c r="C15" s="4" t="n">
        <v>0.1345</v>
      </c>
      <c r="D15" s="4" t="n">
        <v>0.1371</v>
      </c>
      <c r="E15" s="4" t="n">
        <v>0.1408</v>
      </c>
      <c r="F15" s="4" t="n">
        <v>0.1456</v>
      </c>
    </row>
    <row r="16">
      <c r="A16" t="inlineStr">
        <is>
          <t>Capex $B</t>
        </is>
      </c>
      <c r="B16" s="4" t="n">
        <v>0.1332</v>
      </c>
      <c r="C16" s="4" t="n">
        <v>0.1412</v>
      </c>
      <c r="D16" s="4" t="n">
        <v>0.1483</v>
      </c>
      <c r="E16" s="4" t="n">
        <v>0.1557</v>
      </c>
      <c r="F16" s="4" t="n">
        <v>0.1619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2.664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123</v>
      </c>
      <c r="C3" t="n">
        <v>1</v>
      </c>
    </row>
    <row r="4">
      <c r="A4" t="inlineStr">
        <is>
          <t>Terminal × ±15%</t>
        </is>
      </c>
      <c r="B4" t="n">
        <v>87</v>
      </c>
      <c r="C4" t="n">
        <v>2</v>
      </c>
    </row>
    <row r="5">
      <c r="A5" t="inlineStr">
        <is>
          <t>Revenue CAGR ±3pp</t>
        </is>
      </c>
      <c r="B5" t="n">
        <v>80</v>
      </c>
      <c r="C5" t="n">
        <v>3</v>
      </c>
    </row>
    <row r="6">
      <c r="A6" t="inlineStr">
        <is>
          <t>Capex intensity ±15%</t>
        </is>
      </c>
      <c r="B6" t="n">
        <v>37</v>
      </c>
      <c r="C6" t="n">
        <v>4</v>
      </c>
    </row>
    <row r="7">
      <c r="A7" t="inlineStr">
        <is>
          <t>WACC ±1pp</t>
        </is>
      </c>
      <c r="B7" t="n">
        <v>30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401.65</v>
      </c>
    </row>
    <row r="7">
      <c r="A7" s="3" t="inlineStr">
        <is>
          <t>Scenario PWEV target</t>
        </is>
      </c>
      <c r="B7" t="n">
        <v>399.28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355.0760512786142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2.386</v>
      </c>
      <c r="C3" t="n">
        <v>0.906</v>
      </c>
      <c r="D3" t="n">
        <v>0.038</v>
      </c>
      <c r="E3" t="n">
        <v>0.038</v>
      </c>
      <c r="F3" t="n">
        <v>-0.07199999999999999</v>
      </c>
    </row>
    <row r="4">
      <c r="A4" t="inlineStr">
        <is>
          <t>2024-12-31</t>
        </is>
      </c>
      <c r="B4" t="n">
        <v>2.191</v>
      </c>
      <c r="C4" t="n">
        <v>0.788</v>
      </c>
      <c r="D4" t="n">
        <v>0.159</v>
      </c>
      <c r="E4" t="n">
        <v>0.191</v>
      </c>
      <c r="F4" t="n">
        <v>0.1</v>
      </c>
    </row>
    <row r="5">
      <c r="A5" t="inlineStr">
        <is>
          <t>2023-12-31</t>
        </is>
      </c>
      <c r="B5" t="n">
        <v>2.363</v>
      </c>
      <c r="C5" t="n">
        <v>0.9</v>
      </c>
      <c r="D5" t="n">
        <v>0.361</v>
      </c>
      <c r="E5" t="n">
        <v>0.361</v>
      </c>
      <c r="F5" t="n">
        <v>0.259</v>
      </c>
    </row>
    <row r="6">
      <c r="A6" t="inlineStr">
        <is>
          <t>2022-12-31</t>
        </is>
      </c>
      <c r="B6" t="n">
        <v>2.514</v>
      </c>
      <c r="C6" t="n">
        <v>1.007</v>
      </c>
      <c r="D6" t="n">
        <v>0.501</v>
      </c>
      <c r="E6" t="n">
        <v>0.469</v>
      </c>
      <c r="F6" t="n">
        <v>0.373</v>
      </c>
    </row>
    <row r="7">
      <c r="A7" t="inlineStr">
        <is>
          <t>2021-12-31</t>
        </is>
      </c>
      <c r="B7" t="n">
        <v>2.08</v>
      </c>
      <c r="C7" t="n">
        <v>0.772</v>
      </c>
      <c r="D7" t="n">
        <v>0.386</v>
      </c>
      <c r="E7" t="n">
        <v>0.36</v>
      </c>
      <c r="F7" t="n">
        <v>0.284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0.434</v>
      </c>
      <c r="C11" t="n">
        <v>0.068</v>
      </c>
      <c r="D11" t="n">
        <v>0.366</v>
      </c>
      <c r="E11" t="n">
        <v>0.028</v>
      </c>
    </row>
    <row r="12">
      <c r="A12" t="inlineStr">
        <is>
          <t>2024-12-31</t>
        </is>
      </c>
      <c r="B12" t="n">
        <v>0.368</v>
      </c>
      <c r="C12" t="n">
        <v>0.076</v>
      </c>
      <c r="D12" t="n">
        <v>0.292</v>
      </c>
      <c r="E12" t="n">
        <v>0.041</v>
      </c>
    </row>
    <row r="13">
      <c r="A13" t="inlineStr">
        <is>
          <t>2023-12-31</t>
        </is>
      </c>
      <c r="B13" t="n">
        <v>0.457</v>
      </c>
      <c r="C13" t="n">
        <v>0.08599999999999999</v>
      </c>
      <c r="D13" t="n">
        <v>0.371</v>
      </c>
      <c r="E13" t="n">
        <v>0</v>
      </c>
    </row>
    <row r="14">
      <c r="A14" t="inlineStr">
        <is>
          <t>2022-12-31</t>
        </is>
      </c>
      <c r="B14" t="n">
        <v>0.42</v>
      </c>
      <c r="C14" t="n">
        <v>0.104</v>
      </c>
      <c r="D14" t="n">
        <v>0.315</v>
      </c>
      <c r="E14" t="n">
        <v>0</v>
      </c>
    </row>
    <row r="15">
      <c r="A15" t="inlineStr">
        <is>
          <t>2021-12-31</t>
        </is>
      </c>
      <c r="B15" t="n">
        <v>0.373</v>
      </c>
      <c r="C15" t="n">
        <v>0.091</v>
      </c>
      <c r="D15" t="n">
        <v>0.283</v>
      </c>
      <c r="E15" t="n">
        <v>0.013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367.72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BDC</t>
        </is>
      </c>
      <c r="B3" t="n">
        <v>14.88</v>
      </c>
      <c r="C3" t="n">
        <v>0.07000000000000001</v>
      </c>
      <c r="D3" t="n">
        <v>0.111</v>
      </c>
      <c r="E3" t="inlineStr">
        <is>
          <t>segment</t>
        </is>
      </c>
      <c r="F3" t="n">
        <v>0.5</v>
      </c>
    </row>
    <row r="4">
      <c r="A4" t="inlineStr">
        <is>
          <t>DOCU</t>
        </is>
      </c>
      <c r="B4" t="n">
        <v>11.56</v>
      </c>
      <c r="C4" t="n">
        <v>0.1</v>
      </c>
      <c r="D4" t="n">
        <v>0.134</v>
      </c>
      <c r="E4" t="inlineStr">
        <is>
          <t>segment</t>
        </is>
      </c>
      <c r="F4" t="n">
        <v>0.5</v>
      </c>
    </row>
    <row r="5">
      <c r="A5" t="inlineStr">
        <is>
          <t>BSY</t>
        </is>
      </c>
      <c r="B5" t="n">
        <v>22.62</v>
      </c>
      <c r="C5" t="n">
        <v>0.1</v>
      </c>
      <c r="D5" t="n">
        <v>0.304</v>
      </c>
      <c r="E5" t="inlineStr">
        <is>
          <t>direct</t>
        </is>
      </c>
      <c r="F5" t="n">
        <v>1</v>
      </c>
    </row>
    <row r="6">
      <c r="A6" t="inlineStr">
        <is>
          <t>MANH</t>
        </is>
      </c>
      <c r="B6" t="n">
        <v>30.67</v>
      </c>
      <c r="C6" t="n">
        <v>0.1</v>
      </c>
      <c r="D6" t="n">
        <v>0.23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22.2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Content / Cycle Reset</t>
        </is>
      </c>
      <c r="B3" t="n">
        <v>0.2</v>
      </c>
      <c r="E3" t="n">
        <v>175.68</v>
      </c>
      <c r="F3">
        <f>E3/401.65-1</f>
        <v/>
      </c>
    </row>
    <row r="4">
      <c r="A4" t="inlineStr">
        <is>
          <t>Industrial / Auto Recession</t>
        </is>
      </c>
      <c r="B4" t="n">
        <v>0.17</v>
      </c>
      <c r="E4" t="n">
        <v>298.34</v>
      </c>
      <c r="F4">
        <f>E4/401.65-1</f>
        <v/>
      </c>
    </row>
    <row r="5">
      <c r="A5" t="inlineStr">
        <is>
          <t>Base — Content Growth + Mix</t>
        </is>
      </c>
      <c r="B5" t="n">
        <v>0.35</v>
      </c>
      <c r="E5" t="n">
        <v>414.36</v>
      </c>
      <c r="F5">
        <f>E5/401.65-1</f>
        <v/>
      </c>
    </row>
    <row r="6">
      <c r="A6" t="inlineStr">
        <is>
          <t>Growth — Datacenter / AI Content</t>
        </is>
      </c>
      <c r="B6" t="n">
        <v>0.2</v>
      </c>
      <c r="E6" t="n">
        <v>559.39</v>
      </c>
      <c r="F6">
        <f>E6/401.65-1</f>
        <v/>
      </c>
    </row>
    <row r="7">
      <c r="A7" t="inlineStr">
        <is>
          <t>Bull — Re-Rate</t>
        </is>
      </c>
      <c r="B7" t="n">
        <v>0.08</v>
      </c>
      <c r="E7" t="n">
        <v>706.49</v>
      </c>
      <c r="F7">
        <f>E7/401.65-1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355.0760512786142</v>
      </c>
    </row>
    <row r="5">
      <c r="A5" t="inlineStr">
        <is>
          <t>P10</t>
        </is>
      </c>
      <c r="B5" t="n">
        <v>172.7012345968</v>
      </c>
    </row>
    <row r="6">
      <c r="A6" t="inlineStr">
        <is>
          <t>P90</t>
        </is>
      </c>
      <c r="B6" t="n">
        <v>646.536393084288</v>
      </c>
    </row>
    <row r="7">
      <c r="A7" t="inlineStr">
        <is>
          <t>P(&gt; current) %</t>
        </is>
      </c>
      <c r="B7" t="n">
        <v>40.65</v>
      </c>
    </row>
    <row r="8">
      <c r="A8" t="inlineStr">
        <is>
          <t>P(&gt; target) %</t>
        </is>
      </c>
      <c r="B8" t="n">
        <v>41.08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5.245948148276482</v>
      </c>
    </row>
    <row r="13">
      <c r="A13" t="inlineStr">
        <is>
          <t>Gross Margin</t>
        </is>
      </c>
      <c r="B13" t="n">
        <v>39.8188922498766</v>
      </c>
    </row>
    <row r="14">
      <c r="A14" t="inlineStr">
        <is>
          <t>P/E Multiple</t>
        </is>
      </c>
      <c r="B14" t="n">
        <v>54.93515960184692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2026-07-21T17:51:34Z</dcterms:created>
  <dcterms:modified xsi:type="dcterms:W3CDTF">2026-07-21T17:51:34Z</dcterms:modified>
</cp:coreProperties>
</file>