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Lithia Motors Inc (LAD)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325.18</v>
      </c>
    </row>
    <row r="7">
      <c r="A7" s="3" t="inlineStr">
        <is>
          <t>Scenario PWEV target</t>
        </is>
      </c>
      <c r="B7" t="n">
        <v>318.08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299.7961031904146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37.635</v>
      </c>
      <c r="C3" t="n">
        <v>5.733</v>
      </c>
      <c r="D3" t="n">
        <v>1.429</v>
      </c>
      <c r="E3" t="n">
        <v>1.888</v>
      </c>
      <c r="F3" t="n">
        <v>0.82</v>
      </c>
    </row>
    <row r="4">
      <c r="A4" t="inlineStr">
        <is>
          <t>2024-12-31</t>
        </is>
      </c>
      <c r="B4" t="n">
        <v>36.188</v>
      </c>
      <c r="C4" t="n">
        <v>5.561</v>
      </c>
      <c r="D4" t="n">
        <v>1.576</v>
      </c>
      <c r="E4" t="n">
        <v>1.87</v>
      </c>
      <c r="F4" t="n">
        <v>0.802</v>
      </c>
    </row>
    <row r="5">
      <c r="A5" t="inlineStr">
        <is>
          <t>2023-12-31</t>
        </is>
      </c>
      <c r="B5" t="n">
        <v>31.042</v>
      </c>
      <c r="C5" t="n">
        <v>5.229</v>
      </c>
      <c r="D5" t="n">
        <v>1.692</v>
      </c>
      <c r="E5" t="n">
        <v>1.893</v>
      </c>
      <c r="F5" t="n">
        <v>1.001</v>
      </c>
    </row>
    <row r="6">
      <c r="A6" t="inlineStr">
        <is>
          <t>2022-12-31</t>
        </is>
      </c>
      <c r="B6" t="n">
        <v>28.188</v>
      </c>
      <c r="C6" t="n">
        <v>5.152</v>
      </c>
      <c r="D6" t="n">
        <v>1.941</v>
      </c>
      <c r="E6" t="n">
        <v>1.96</v>
      </c>
      <c r="F6" t="n">
        <v>1.251</v>
      </c>
    </row>
    <row r="7">
      <c r="A7" t="inlineStr">
        <is>
          <t>2021-12-31</t>
        </is>
      </c>
      <c r="B7" t="n">
        <v>22.832</v>
      </c>
      <c r="C7" t="n">
        <v>4.259</v>
      </c>
      <c r="D7" t="n">
        <v>1.663</v>
      </c>
      <c r="E7" t="n">
        <v>1.611</v>
      </c>
      <c r="F7" t="n">
        <v>1.06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0.357</v>
      </c>
      <c r="C11" t="n">
        <v>0.351</v>
      </c>
      <c r="D11" t="n">
        <v>0.006</v>
      </c>
      <c r="E11" t="n">
        <v>0.961</v>
      </c>
    </row>
    <row r="12">
      <c r="A12" t="inlineStr">
        <is>
          <t>2024-12-31</t>
        </is>
      </c>
      <c r="B12" t="n">
        <v>0.425</v>
      </c>
      <c r="C12" t="n">
        <v>0.351</v>
      </c>
      <c r="D12" t="n">
        <v>0.074</v>
      </c>
      <c r="E12" t="n">
        <v>0.366</v>
      </c>
    </row>
    <row r="13">
      <c r="A13" t="inlineStr">
        <is>
          <t>2023-12-31</t>
        </is>
      </c>
      <c r="B13" t="n">
        <v>-0.472</v>
      </c>
      <c r="C13" t="n">
        <v>0.23</v>
      </c>
      <c r="D13" t="n">
        <v>-0.703</v>
      </c>
      <c r="E13" t="n">
        <v>0.049</v>
      </c>
    </row>
    <row r="14">
      <c r="A14" t="inlineStr">
        <is>
          <t>2022-12-31</t>
        </is>
      </c>
      <c r="B14" t="n">
        <v>-0.61</v>
      </c>
      <c r="C14" t="n">
        <v>0.303</v>
      </c>
      <c r="D14" t="n">
        <v>-0.913</v>
      </c>
      <c r="E14" t="n">
        <v>0.6879999999999999</v>
      </c>
    </row>
    <row r="15">
      <c r="A15" t="inlineStr">
        <is>
          <t>2021-12-31</t>
        </is>
      </c>
      <c r="B15" t="n">
        <v>1.797</v>
      </c>
      <c r="C15" t="n">
        <v>0.26</v>
      </c>
      <c r="D15" t="n">
        <v>1.537</v>
      </c>
      <c r="E15" t="n">
        <v>0.231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PAG</t>
        </is>
      </c>
      <c r="B3" t="n">
        <v>15.11</v>
      </c>
      <c r="C3" t="n">
        <v>0.04</v>
      </c>
      <c r="D3" t="n">
        <v>0.037</v>
      </c>
      <c r="E3" t="inlineStr">
        <is>
          <t>broad</t>
        </is>
      </c>
      <c r="F3" t="n">
        <v>0.25</v>
      </c>
    </row>
    <row r="4">
      <c r="A4" t="inlineStr">
        <is>
          <t>MUSA</t>
        </is>
      </c>
      <c r="B4" t="n">
        <v>22.37</v>
      </c>
      <c r="C4" t="n">
        <v>0.04</v>
      </c>
      <c r="D4" t="n">
        <v>0.048</v>
      </c>
      <c r="E4" t="inlineStr">
        <is>
          <t>broad</t>
        </is>
      </c>
      <c r="F4" t="n">
        <v>0.25</v>
      </c>
    </row>
    <row r="5">
      <c r="A5" t="inlineStr">
        <is>
          <t>AN</t>
        </is>
      </c>
      <c r="B5" t="n">
        <v>9.619999999999999</v>
      </c>
      <c r="C5" t="n">
        <v>0.04</v>
      </c>
      <c r="D5" t="n">
        <v>0.046</v>
      </c>
      <c r="E5" t="inlineStr">
        <is>
          <t>broad</t>
        </is>
      </c>
      <c r="F5" t="n">
        <v>0.25</v>
      </c>
    </row>
    <row r="6">
      <c r="A6" t="inlineStr">
        <is>
          <t>VVV</t>
        </is>
      </c>
      <c r="B6" t="n">
        <v>18.08</v>
      </c>
      <c r="C6" t="n">
        <v>0.04</v>
      </c>
      <c r="D6" t="n">
        <v>0.179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114.51</v>
      </c>
      <c r="F3">
        <f>E3/325.18-1</f>
        <v/>
      </c>
    </row>
    <row r="4">
      <c r="A4" t="inlineStr">
        <is>
          <t>Cyclical Downturn — Demand / Volume Recession</t>
        </is>
      </c>
      <c r="B4" t="n">
        <v>0.2</v>
      </c>
      <c r="E4" t="n">
        <v>217.95</v>
      </c>
      <c r="F4">
        <f>E4/325.18-1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345.95</v>
      </c>
      <c r="F5">
        <f>E5/325.18-1</f>
        <v/>
      </c>
    </row>
    <row r="6">
      <c r="A6" t="inlineStr">
        <is>
          <t>Upcycle — Strong Demand / Operating Leverage</t>
        </is>
      </c>
      <c r="B6" t="n">
        <v>0.16</v>
      </c>
      <c r="E6" t="n">
        <v>513.74</v>
      </c>
      <c r="F6">
        <f>E6/325.18-1</f>
        <v/>
      </c>
    </row>
    <row r="7">
      <c r="A7" t="inlineStr">
        <is>
          <t>Peak — Cycle High + Multiple Re-rate</t>
        </is>
      </c>
      <c r="B7" t="n">
        <v>0.08</v>
      </c>
      <c r="E7" t="n">
        <v>676.33</v>
      </c>
      <c r="F7">
        <f>E7/325.18-1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299.7961031904146</v>
      </c>
    </row>
    <row r="5">
      <c r="A5" t="inlineStr">
        <is>
          <t>P10</t>
        </is>
      </c>
      <c r="B5" t="n">
        <v>118.1826339994296</v>
      </c>
    </row>
    <row r="6">
      <c r="A6" t="inlineStr">
        <is>
          <t>P90</t>
        </is>
      </c>
      <c r="B6" t="n">
        <v>617.8895550715699</v>
      </c>
    </row>
    <row r="7">
      <c r="A7" t="inlineStr">
        <is>
          <t>P(&gt; current) %</t>
        </is>
      </c>
      <c r="B7" t="n">
        <v>45.06</v>
      </c>
    </row>
    <row r="8">
      <c r="A8" t="inlineStr">
        <is>
          <t>P(&gt; target) %</t>
        </is>
      </c>
      <c r="B8" t="n">
        <v>46.77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7.731208868290778</v>
      </c>
    </row>
    <row r="13">
      <c r="A13" t="inlineStr">
        <is>
          <t>Gross Margin</t>
        </is>
      </c>
      <c r="B13" t="n">
        <v>54.31359194189555</v>
      </c>
    </row>
    <row r="14">
      <c r="A14" t="inlineStr">
        <is>
          <t>P/E Multiple</t>
        </is>
      </c>
      <c r="B14" t="n">
        <v>37.95519918981368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2026-07-21T16:43:11Z</dcterms:created>
  <dcterms:modified xsi:type="dcterms:W3CDTF">2026-07-21T16:43:11Z</dcterms:modified>
</cp:coreProperties>
</file>