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Kratos Defense &amp; Security Solutions (KTOS)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30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0.16</v>
      </c>
    </row>
    <row r="9">
      <c r="A9" t="inlineStr">
        <is>
          <t>Net cash (+) / debt (−) $B</t>
        </is>
      </c>
      <c r="B9" s="4" t="n">
        <v>1.28</v>
      </c>
    </row>
    <row r="10">
      <c r="A10" t="inlineStr">
        <is>
          <t>Diluted shares (B)</t>
        </is>
      </c>
      <c r="B10" s="4" t="n">
        <v>0.189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0.06</v>
      </c>
      <c r="D13" s="4" t="n">
        <v>0.05</v>
      </c>
      <c r="E13" s="4" t="n">
        <v>0.05</v>
      </c>
      <c r="F13" s="4" t="n">
        <v>0.04</v>
      </c>
    </row>
    <row r="14">
      <c r="A14" t="inlineStr">
        <is>
          <t>Operating margin</t>
        </is>
      </c>
      <c r="B14" s="4" t="n">
        <v>0.093</v>
      </c>
      <c r="C14" s="4" t="n">
        <v>0.095</v>
      </c>
      <c r="D14" s="4" t="n">
        <v>0.098</v>
      </c>
      <c r="E14" s="4" t="n">
        <v>0.098</v>
      </c>
      <c r="F14" s="4" t="n">
        <v>0.098</v>
      </c>
    </row>
    <row r="15">
      <c r="A15" t="inlineStr">
        <is>
          <t>D&amp;A $B</t>
        </is>
      </c>
      <c r="B15" s="4" t="n">
        <v>0.0608</v>
      </c>
      <c r="C15" s="4" t="n">
        <v>0.0614</v>
      </c>
      <c r="D15" s="4" t="n">
        <v>0.0625</v>
      </c>
      <c r="E15" s="4" t="n">
        <v>0.06419999999999999</v>
      </c>
      <c r="F15" s="4" t="n">
        <v>0.0664</v>
      </c>
    </row>
    <row r="16">
      <c r="A16" t="inlineStr">
        <is>
          <t>Capex $B</t>
        </is>
      </c>
      <c r="B16" s="4" t="n">
        <v>0.0608</v>
      </c>
      <c r="C16" s="4" t="n">
        <v>0.0644</v>
      </c>
      <c r="D16" s="4" t="n">
        <v>0.06759999999999999</v>
      </c>
      <c r="E16" s="4" t="n">
        <v>0.07099999999999999</v>
      </c>
      <c r="F16" s="4" t="n">
        <v>0.07389999999999999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1.519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12</v>
      </c>
      <c r="C3" t="n">
        <v>1</v>
      </c>
    </row>
    <row r="4">
      <c r="A4" t="inlineStr">
        <is>
          <t>Terminal × ±15%</t>
        </is>
      </c>
      <c r="B4" t="n">
        <v>5</v>
      </c>
      <c r="C4" t="n">
        <v>2</v>
      </c>
    </row>
    <row r="5">
      <c r="A5" t="inlineStr">
        <is>
          <t>Revenue CAGR ±3pp</t>
        </is>
      </c>
      <c r="B5" t="n">
        <v>4</v>
      </c>
      <c r="C5" t="n">
        <v>3</v>
      </c>
    </row>
    <row r="6">
      <c r="A6" t="inlineStr">
        <is>
          <t>Capex intensity ±15%</t>
        </is>
      </c>
      <c r="B6" t="n">
        <v>3</v>
      </c>
      <c r="C6" t="n">
        <v>4</v>
      </c>
    </row>
    <row r="7">
      <c r="A7" t="inlineStr">
        <is>
          <t>WACC ±1pp</t>
        </is>
      </c>
      <c r="B7" t="n">
        <v>2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SELL</t>
        </is>
      </c>
    </row>
    <row r="3">
      <c r="A3" s="3" t="inlineStr">
        <is>
          <t>Rating (coarse)</t>
        </is>
      </c>
      <c r="B3" t="inlineStr">
        <is>
          <t>SELL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45.94</v>
      </c>
    </row>
    <row r="7">
      <c r="A7" s="3" t="inlineStr">
        <is>
          <t>Scenario PWEV target</t>
        </is>
      </c>
      <c r="B7" t="n">
        <v>34.8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30.66789862995844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Company guidance</t>
        </is>
      </c>
      <c r="B9" t="inlineStr">
        <is>
          <t>company guidance</t>
        </is>
      </c>
      <c r="C9" t="inlineStr">
        <is>
          <t>2026-07-21</t>
        </is>
      </c>
      <c r="D9" t="inlineStr">
        <is>
          <t>FY guided revenue / non-GAAP EPS basis</t>
        </is>
      </c>
      <c r="E9" t="inlineStr">
        <is>
          <t>company guidance / earnings call</t>
        </is>
      </c>
    </row>
    <row r="10">
      <c r="A10" t="inlineStr">
        <is>
          <t>MCH segment model (from filings &amp; disclosures)</t>
        </is>
      </c>
      <c r="B10" t="inlineStr">
        <is>
          <t>house estimate</t>
        </is>
      </c>
      <c r="C10" t="inlineStr">
        <is>
          <t>2026-07-21</t>
        </is>
      </c>
      <c r="D10" t="inlineStr">
        <is>
          <t>Segment revenue, margins, multiples, AI decomposition</t>
        </is>
      </c>
      <c r="E10" t="inlineStr">
        <is>
          <t>company_context (authored, tagged)</t>
        </is>
      </c>
    </row>
    <row r="11">
      <c r="A11" t="inlineStr">
        <is>
          <t>MCH qualitative analysis</t>
        </is>
      </c>
      <c r="B11" t="inlineStr">
        <is>
          <t>inference</t>
        </is>
      </c>
      <c r="C11" t="inlineStr">
        <is>
          <t>2026-07-21</t>
        </is>
      </c>
      <c r="D11" t="inlineStr">
        <is>
          <t>Moat, regulatory risk, scenario macro, catalysts</t>
        </is>
      </c>
      <c r="E11" t="inlineStr">
        <is>
          <t>company_context enrichment (authored)</t>
        </is>
      </c>
    </row>
    <row r="12">
      <c r="A12" t="inlineStr">
        <is>
          <t>MCH investment thesis &amp; falsification triggers</t>
        </is>
      </c>
      <c r="B12" t="inlineStr">
        <is>
          <t>house estimate</t>
        </is>
      </c>
      <c r="C12" t="inlineStr">
        <is>
          <t>2026-07-21</t>
        </is>
      </c>
      <c r="D12" t="inlineStr">
        <is>
          <t>Thesis, anti-thesis, thesis-break signals</t>
        </is>
      </c>
      <c r="E12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1.347</v>
      </c>
      <c r="C3" t="n">
        <v>0.298</v>
      </c>
      <c r="D3" t="n">
        <v>0.028</v>
      </c>
      <c r="E3" t="n">
        <v>0.045</v>
      </c>
      <c r="F3" t="n">
        <v>0.022</v>
      </c>
    </row>
    <row r="4">
      <c r="A4" t="inlineStr">
        <is>
          <t>2024-12-31</t>
        </is>
      </c>
      <c r="B4" t="n">
        <v>1.136</v>
      </c>
      <c r="C4" t="n">
        <v>0.287</v>
      </c>
      <c r="D4" t="n">
        <v>0.029</v>
      </c>
      <c r="E4" t="n">
        <v>0.042</v>
      </c>
      <c r="F4" t="n">
        <v>0.016</v>
      </c>
    </row>
    <row r="5">
      <c r="A5" t="inlineStr">
        <is>
          <t>2023-12-31</t>
        </is>
      </c>
      <c r="B5" t="n">
        <v>1.037</v>
      </c>
      <c r="C5" t="n">
        <v>0.269</v>
      </c>
      <c r="D5" t="n">
        <v>0.031</v>
      </c>
      <c r="E5" t="n">
        <v>0.033</v>
      </c>
      <c r="F5" t="n">
        <v>-0.008999999999999999</v>
      </c>
    </row>
    <row r="6">
      <c r="A6" t="inlineStr">
        <is>
          <t>2022-12-31</t>
        </is>
      </c>
      <c r="B6" t="n">
        <v>0.898</v>
      </c>
      <c r="C6" t="n">
        <v>0.226</v>
      </c>
      <c r="D6" t="n">
        <v>-0.003</v>
      </c>
      <c r="E6" t="n">
        <v>-0.015</v>
      </c>
      <c r="F6" t="n">
        <v>-0.037</v>
      </c>
    </row>
    <row r="7">
      <c r="A7" t="inlineStr">
        <is>
          <t>2021-12-31</t>
        </is>
      </c>
      <c r="B7" t="n">
        <v>0.8110000000000001</v>
      </c>
      <c r="C7" t="n">
        <v>0.225</v>
      </c>
      <c r="D7" t="n">
        <v>0.028</v>
      </c>
      <c r="E7" t="n">
        <v>0.028</v>
      </c>
      <c r="F7" t="n">
        <v>-0.002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-0.042</v>
      </c>
      <c r="C11" t="n">
        <v>0.095</v>
      </c>
      <c r="D11" t="n">
        <v>-0.137</v>
      </c>
      <c r="E11" t="n">
        <v>0</v>
      </c>
    </row>
    <row r="12">
      <c r="A12" t="inlineStr">
        <is>
          <t>2024-12-31</t>
        </is>
      </c>
      <c r="B12" t="n">
        <v>0.05</v>
      </c>
      <c r="C12" t="n">
        <v>0.058</v>
      </c>
      <c r="D12" t="n">
        <v>-0.008999999999999999</v>
      </c>
      <c r="E12" t="n">
        <v>0</v>
      </c>
    </row>
    <row r="13">
      <c r="A13" t="inlineStr">
        <is>
          <t>2023-12-31</t>
        </is>
      </c>
      <c r="B13" t="n">
        <v>0.065</v>
      </c>
      <c r="C13" t="n">
        <v>0.052</v>
      </c>
      <c r="D13" t="n">
        <v>0.013</v>
      </c>
      <c r="E13" t="n">
        <v>0.004</v>
      </c>
    </row>
    <row r="14">
      <c r="A14" t="inlineStr">
        <is>
          <t>2022-12-31</t>
        </is>
      </c>
      <c r="B14" t="n">
        <v>-0.026</v>
      </c>
      <c r="C14" t="n">
        <v>0.045</v>
      </c>
      <c r="D14" t="n">
        <v>-0.07099999999999999</v>
      </c>
      <c r="E14" t="n">
        <v>0.013</v>
      </c>
    </row>
    <row r="15">
      <c r="A15" t="inlineStr">
        <is>
          <t>2021-12-31</t>
        </is>
      </c>
      <c r="B15" t="n">
        <v>0.031</v>
      </c>
      <c r="C15" t="n">
        <v>0.046</v>
      </c>
      <c r="D15" t="n">
        <v>-0.016</v>
      </c>
      <c r="E15" t="n">
        <v>0.008999999999999999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24.77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CW</t>
        </is>
      </c>
      <c r="B3" t="n">
        <v>28.41</v>
      </c>
      <c r="C3" t="n">
        <v>0.07000000000000001</v>
      </c>
      <c r="D3" t="n">
        <v>0.176</v>
      </c>
      <c r="E3" t="inlineStr">
        <is>
          <t>broad</t>
        </is>
      </c>
      <c r="F3" t="n">
        <v>0.25</v>
      </c>
    </row>
    <row r="4">
      <c r="A4" t="inlineStr">
        <is>
          <t>ATI</t>
        </is>
      </c>
      <c r="B4" t="n">
        <v>36.9</v>
      </c>
      <c r="C4" t="n">
        <v>0.07000000000000001</v>
      </c>
      <c r="D4" t="n">
        <v>0.161</v>
      </c>
      <c r="E4" t="inlineStr">
        <is>
          <t>segment</t>
        </is>
      </c>
      <c r="F4" t="n">
        <v>0.5</v>
      </c>
    </row>
    <row r="5">
      <c r="A5" t="inlineStr">
        <is>
          <t>BWXT</t>
        </is>
      </c>
      <c r="B5" t="n">
        <v>38.17</v>
      </c>
      <c r="C5" t="n">
        <v>0.07000000000000001</v>
      </c>
      <c r="D5" t="n">
        <v>0.104</v>
      </c>
      <c r="E5" t="inlineStr">
        <is>
          <t>segment</t>
        </is>
      </c>
      <c r="F5" t="n">
        <v>0.5</v>
      </c>
    </row>
    <row r="6">
      <c r="A6" t="inlineStr">
        <is>
          <t>SARO</t>
        </is>
      </c>
      <c r="B6" t="n">
        <v>18.83</v>
      </c>
      <c r="C6" t="n">
        <v>0.07000000000000001</v>
      </c>
      <c r="D6" t="n">
        <v>0.08799999999999999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32.9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Defense-Budget Cuts / Aero-Production Halt</t>
        </is>
      </c>
      <c r="B3" t="n">
        <v>0.2</v>
      </c>
      <c r="E3" t="n">
        <v>15.31</v>
      </c>
      <c r="F3">
        <f>E3/45.94-1</f>
        <v/>
      </c>
    </row>
    <row r="4">
      <c r="A4" t="inlineStr">
        <is>
          <t>Cyclical Downturn — Air-Traffic / Program Recession</t>
        </is>
      </c>
      <c r="B4" t="n">
        <v>0.17</v>
      </c>
      <c r="E4" t="n">
        <v>26</v>
      </c>
      <c r="F4">
        <f>E4/45.94-1</f>
        <v/>
      </c>
    </row>
    <row r="5">
      <c r="A5" t="inlineStr">
        <is>
          <t>Base — Backlog + Aftermarket</t>
        </is>
      </c>
      <c r="B5" t="n">
        <v>0.35</v>
      </c>
      <c r="E5" t="n">
        <v>36.11</v>
      </c>
      <c r="F5">
        <f>E5/45.94-1</f>
        <v/>
      </c>
    </row>
    <row r="6">
      <c r="A6" t="inlineStr">
        <is>
          <t>Growth — Rearmament / Air-Traffic Recovery</t>
        </is>
      </c>
      <c r="B6" t="n">
        <v>0.2</v>
      </c>
      <c r="E6" t="n">
        <v>48.75</v>
      </c>
      <c r="F6">
        <f>E6/45.94-1</f>
        <v/>
      </c>
    </row>
    <row r="7">
      <c r="A7" t="inlineStr">
        <is>
          <t>Bull — Re-Rate</t>
        </is>
      </c>
      <c r="B7" t="n">
        <v>0.08</v>
      </c>
      <c r="E7" t="n">
        <v>61.58</v>
      </c>
      <c r="F7">
        <f>E7/45.94-1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30.66789862995844</v>
      </c>
    </row>
    <row r="5">
      <c r="A5" t="inlineStr">
        <is>
          <t>P10</t>
        </is>
      </c>
      <c r="B5" t="n">
        <v>11.30140905102938</v>
      </c>
    </row>
    <row r="6">
      <c r="A6" t="inlineStr">
        <is>
          <t>P90</t>
        </is>
      </c>
      <c r="B6" t="n">
        <v>60.66877189899893</v>
      </c>
    </row>
    <row r="7">
      <c r="A7" t="inlineStr">
        <is>
          <t>P(&gt; current) %</t>
        </is>
      </c>
      <c r="B7" t="n">
        <v>23.77</v>
      </c>
    </row>
    <row r="8">
      <c r="A8" t="inlineStr">
        <is>
          <t>P(&gt; target) %</t>
        </is>
      </c>
      <c r="B8" t="n">
        <v>41.54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2.477302225303328</v>
      </c>
    </row>
    <row r="13">
      <c r="A13" t="inlineStr">
        <is>
          <t>Gross Margin</t>
        </is>
      </c>
      <c r="B13" t="n">
        <v>64.11524790199485</v>
      </c>
    </row>
    <row r="14">
      <c r="A14" t="inlineStr">
        <is>
          <t>P/E Multiple</t>
        </is>
      </c>
      <c r="B14" t="n">
        <v>33.40744987270182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2026-07-21T15:43:49Z</dcterms:created>
  <dcterms:modified xsi:type="dcterms:W3CDTF">2026-07-21T15:43:49Z</dcterms:modified>
</cp:coreProperties>
</file>