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Kirby Corporation (KEX)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-0.92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0.136</v>
      </c>
      <c r="C14" s="4" t="n">
        <v>0.139</v>
      </c>
      <c r="D14" s="4" t="n">
        <v>0.144</v>
      </c>
      <c r="E14" s="4" t="n">
        <v>0.144</v>
      </c>
      <c r="F14" s="4" t="n">
        <v>0.144</v>
      </c>
    </row>
    <row r="15">
      <c r="A15" t="inlineStr">
        <is>
          <t>D&amp;A $B</t>
        </is>
      </c>
      <c r="B15" s="4" t="n">
        <v>0.2134</v>
      </c>
      <c r="C15" s="4" t="n">
        <v>0.2148</v>
      </c>
      <c r="D15" s="4" t="n">
        <v>0.2174</v>
      </c>
      <c r="E15" s="4" t="n">
        <v>0.221</v>
      </c>
      <c r="F15" s="4" t="n">
        <v>0.2259</v>
      </c>
    </row>
    <row r="16">
      <c r="A16" t="inlineStr">
        <is>
          <t>Capex $B</t>
        </is>
      </c>
      <c r="B16" s="4" t="n">
        <v>0.2134</v>
      </c>
      <c r="C16" s="4" t="n">
        <v>0.2219</v>
      </c>
      <c r="D16" s="4" t="n">
        <v>0.2286</v>
      </c>
      <c r="E16" s="4" t="n">
        <v>0.2355</v>
      </c>
      <c r="F16" s="4" t="n">
        <v>0.2425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3.557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55</v>
      </c>
      <c r="C3" t="n">
        <v>1</v>
      </c>
    </row>
    <row r="4">
      <c r="A4" t="inlineStr">
        <is>
          <t>Terminal × ±15%</t>
        </is>
      </c>
      <c r="B4" t="n">
        <v>29</v>
      </c>
      <c r="C4" t="n">
        <v>2</v>
      </c>
    </row>
    <row r="5">
      <c r="A5" t="inlineStr">
        <is>
          <t>Revenue CAGR ±3pp</t>
        </is>
      </c>
      <c r="B5" t="n">
        <v>25</v>
      </c>
      <c r="C5" t="n">
        <v>3</v>
      </c>
    </row>
    <row r="6">
      <c r="A6" t="inlineStr">
        <is>
          <t>Capex intensity ±15%</t>
        </is>
      </c>
      <c r="B6" t="n">
        <v>21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144.53</v>
      </c>
    </row>
    <row r="7">
      <c r="A7" s="3" t="inlineStr">
        <is>
          <t>Scenario PWEV target</t>
        </is>
      </c>
      <c r="B7" t="n">
        <v>147.84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130.4500828386703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3.364</v>
      </c>
      <c r="C3" t="n">
        <v>0.883</v>
      </c>
      <c r="D3" t="n">
        <v>0.491</v>
      </c>
      <c r="E3" t="n">
        <v>0.518</v>
      </c>
      <c r="F3" t="n">
        <v>0.355</v>
      </c>
    </row>
    <row r="4">
      <c r="A4" t="inlineStr">
        <is>
          <t>2024-12-31</t>
        </is>
      </c>
      <c r="B4" t="n">
        <v>3.266</v>
      </c>
      <c r="C4" t="n">
        <v>0.825</v>
      </c>
      <c r="D4" t="n">
        <v>0.399</v>
      </c>
      <c r="E4" t="n">
        <v>0.412</v>
      </c>
      <c r="F4" t="n">
        <v>0.287</v>
      </c>
    </row>
    <row r="5">
      <c r="A5" t="inlineStr">
        <is>
          <t>2023-12-31</t>
        </is>
      </c>
      <c r="B5" t="n">
        <v>3.092</v>
      </c>
      <c r="C5" t="n">
        <v>0.7</v>
      </c>
      <c r="D5" t="n">
        <v>0.335</v>
      </c>
      <c r="E5" t="n">
        <v>0.346</v>
      </c>
      <c r="F5" t="n">
        <v>0.223</v>
      </c>
    </row>
    <row r="6">
      <c r="A6" t="inlineStr">
        <is>
          <t>2022-12-31</t>
        </is>
      </c>
      <c r="B6" t="n">
        <v>2.785</v>
      </c>
      <c r="C6" t="n">
        <v>0.522</v>
      </c>
      <c r="D6" t="n">
        <v>0.193</v>
      </c>
      <c r="E6" t="n">
        <v>0.21</v>
      </c>
      <c r="F6" t="n">
        <v>0.122</v>
      </c>
    </row>
    <row r="7">
      <c r="A7" t="inlineStr">
        <is>
          <t>2021-12-31</t>
        </is>
      </c>
      <c r="B7" t="n">
        <v>2.247</v>
      </c>
      <c r="C7" t="n">
        <v>0.38</v>
      </c>
      <c r="D7" t="n">
        <v>-0.258</v>
      </c>
      <c r="E7" t="n">
        <v>-0.248</v>
      </c>
      <c r="F7" t="n">
        <v>-0.247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0.67</v>
      </c>
      <c r="C11" t="n">
        <v>0.264</v>
      </c>
      <c r="D11" t="n">
        <v>0.406</v>
      </c>
      <c r="E11" t="n">
        <v>0.354</v>
      </c>
    </row>
    <row r="12">
      <c r="A12" t="inlineStr">
        <is>
          <t>2024-12-31</t>
        </is>
      </c>
      <c r="B12" t="n">
        <v>0.756</v>
      </c>
      <c r="C12" t="n">
        <v>0.343</v>
      </c>
      <c r="D12" t="n">
        <v>0.414</v>
      </c>
      <c r="E12" t="n">
        <v>0.175</v>
      </c>
    </row>
    <row r="13">
      <c r="A13" t="inlineStr">
        <is>
          <t>2023-12-31</t>
        </is>
      </c>
      <c r="B13" t="n">
        <v>0.54</v>
      </c>
      <c r="C13" t="n">
        <v>0.402</v>
      </c>
      <c r="D13" t="n">
        <v>0.138</v>
      </c>
      <c r="E13" t="n">
        <v>0.113</v>
      </c>
    </row>
    <row r="14">
      <c r="A14" t="inlineStr">
        <is>
          <t>2022-12-31</t>
        </is>
      </c>
      <c r="B14" t="n">
        <v>0.294</v>
      </c>
      <c r="C14" t="n">
        <v>0.173</v>
      </c>
      <c r="D14" t="n">
        <v>0.122</v>
      </c>
      <c r="E14" t="n">
        <v>0.023</v>
      </c>
    </row>
    <row r="15">
      <c r="A15" t="inlineStr">
        <is>
          <t>2021-12-31</t>
        </is>
      </c>
      <c r="B15" t="n">
        <v>0.322</v>
      </c>
      <c r="C15" t="n">
        <v>0.098</v>
      </c>
      <c r="D15" t="n">
        <v>0.224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109.1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SSD</t>
        </is>
      </c>
      <c r="B3" t="n">
        <v>17.61</v>
      </c>
      <c r="C3" t="n">
        <v>0.05</v>
      </c>
      <c r="D3" t="n">
        <v>0.196</v>
      </c>
      <c r="E3" t="inlineStr">
        <is>
          <t>direct</t>
        </is>
      </c>
      <c r="F3" t="n">
        <v>1</v>
      </c>
    </row>
    <row r="4">
      <c r="A4" t="inlineStr">
        <is>
          <t>BAH</t>
        </is>
      </c>
      <c r="B4" t="n">
        <v>12.63</v>
      </c>
      <c r="C4" t="n">
        <v>0.06</v>
      </c>
      <c r="D4" t="n">
        <v>0.095</v>
      </c>
      <c r="E4" t="inlineStr">
        <is>
          <t>segment</t>
        </is>
      </c>
      <c r="F4" t="n">
        <v>0.5</v>
      </c>
    </row>
    <row r="5">
      <c r="A5" t="inlineStr">
        <is>
          <t>HXL</t>
        </is>
      </c>
      <c r="B5" t="n">
        <v>50.51</v>
      </c>
      <c r="C5" t="n">
        <v>0.07000000000000001</v>
      </c>
      <c r="D5" t="n">
        <v>0.126</v>
      </c>
      <c r="E5" t="inlineStr">
        <is>
          <t>broad</t>
        </is>
      </c>
      <c r="F5" t="n">
        <v>0.25</v>
      </c>
    </row>
    <row r="6">
      <c r="A6" t="inlineStr">
        <is>
          <t>TEX</t>
        </is>
      </c>
      <c r="B6" t="n">
        <v>14.35</v>
      </c>
      <c r="C6" t="n">
        <v>0.03</v>
      </c>
      <c r="D6" t="n">
        <v>-0.039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E3" t="n">
        <v>65.05</v>
      </c>
      <c r="F3">
        <f>E3/144.53-1</f>
        <v/>
      </c>
    </row>
    <row r="4">
      <c r="A4" t="inlineStr">
        <is>
          <t>Freight Recession</t>
        </is>
      </c>
      <c r="B4" t="n">
        <v>0.17</v>
      </c>
      <c r="E4" t="n">
        <v>110.47</v>
      </c>
      <c r="F4">
        <f>E4/144.53-1</f>
        <v/>
      </c>
    </row>
    <row r="5">
      <c r="A5" t="inlineStr">
        <is>
          <t>Base — Volume + Yield Normalisation</t>
        </is>
      </c>
      <c r="B5" t="n">
        <v>0.35</v>
      </c>
      <c r="E5" t="n">
        <v>153.43</v>
      </c>
      <c r="F5">
        <f>E5/144.53-1</f>
        <v/>
      </c>
    </row>
    <row r="6">
      <c r="A6" t="inlineStr">
        <is>
          <t>Upcycle — Tight Capacity / E-Com Volumes</t>
        </is>
      </c>
      <c r="B6" t="n">
        <v>0.2</v>
      </c>
      <c r="E6" t="n">
        <v>207.12</v>
      </c>
      <c r="F6">
        <f>E6/144.53-1</f>
        <v/>
      </c>
    </row>
    <row r="7">
      <c r="A7" t="inlineStr">
        <is>
          <t>Bull — Re-Rate</t>
        </is>
      </c>
      <c r="B7" t="n">
        <v>0.08</v>
      </c>
      <c r="E7" t="n">
        <v>261.59</v>
      </c>
      <c r="F7">
        <f>E7/144.53-1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130.4500828386703</v>
      </c>
    </row>
    <row r="5">
      <c r="A5" t="inlineStr">
        <is>
          <t>P10</t>
        </is>
      </c>
      <c r="B5" t="n">
        <v>57.4452544317733</v>
      </c>
    </row>
    <row r="6">
      <c r="A6" t="inlineStr">
        <is>
          <t>P90</t>
        </is>
      </c>
      <c r="B6" t="n">
        <v>250.589336955664</v>
      </c>
    </row>
    <row r="7">
      <c r="A7" t="inlineStr">
        <is>
          <t>P(&gt; current) %</t>
        </is>
      </c>
      <c r="B7" t="n">
        <v>43.29</v>
      </c>
    </row>
    <row r="8">
      <c r="A8" t="inlineStr">
        <is>
          <t>P(&gt; target) %</t>
        </is>
      </c>
      <c r="B8" t="n">
        <v>41.62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4.634535136542693</v>
      </c>
    </row>
    <row r="13">
      <c r="A13" t="inlineStr">
        <is>
          <t>Gross Margin</t>
        </is>
      </c>
      <c r="B13" t="n">
        <v>49.10026502706673</v>
      </c>
    </row>
    <row r="14">
      <c r="A14" t="inlineStr">
        <is>
          <t>P/E Multiple</t>
        </is>
      </c>
      <c r="B14" t="n">
        <v>46.26519983639058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2026-07-21T15:43:48Z</dcterms:created>
  <dcterms:modified xsi:type="dcterms:W3CDTF">2026-07-21T15:43:48Z</dcterms:modified>
</cp:coreProperties>
</file>