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KB Home (KBH)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-1.8</v>
      </c>
    </row>
    <row r="10">
      <c r="A10" t="inlineStr">
        <is>
          <t>Diluted shares (B)</t>
        </is>
      </c>
      <c r="B10" s="4" t="n">
        <v>0.061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0.01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0.045</v>
      </c>
      <c r="C14" s="4" t="n">
        <v>0.046</v>
      </c>
      <c r="D14" s="4" t="n">
        <v>0.048</v>
      </c>
      <c r="E14" s="4" t="n">
        <v>0.048</v>
      </c>
      <c r="F14" s="4" t="n">
        <v>0.048</v>
      </c>
    </row>
    <row r="15">
      <c r="A15" t="inlineStr">
        <is>
          <t>D&amp;A $B</t>
        </is>
      </c>
      <c r="B15" s="4" t="n">
        <v>0.1122</v>
      </c>
      <c r="C15" s="4" t="n">
        <v>0.1126</v>
      </c>
      <c r="D15" s="4" t="n">
        <v>0.1131</v>
      </c>
      <c r="E15" s="4" t="n">
        <v>0.1139</v>
      </c>
      <c r="F15" s="4" t="n">
        <v>0.1148</v>
      </c>
    </row>
    <row r="16">
      <c r="A16" t="inlineStr">
        <is>
          <t>Capex $B</t>
        </is>
      </c>
      <c r="B16" s="4" t="n">
        <v>0.1122</v>
      </c>
      <c r="C16" s="4" t="n">
        <v>0.1144</v>
      </c>
      <c r="D16" s="4" t="n">
        <v>0.1156</v>
      </c>
      <c r="E16" s="4" t="n">
        <v>0.1167</v>
      </c>
      <c r="F16" s="4" t="n">
        <v>0.1179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5.61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55</v>
      </c>
      <c r="C3" t="n">
        <v>1</v>
      </c>
    </row>
    <row r="4">
      <c r="A4" t="inlineStr">
        <is>
          <t>Terminal × ±15%</t>
        </is>
      </c>
      <c r="B4" t="n">
        <v>9</v>
      </c>
      <c r="C4" t="n">
        <v>2</v>
      </c>
    </row>
    <row r="5">
      <c r="A5" t="inlineStr">
        <is>
          <t>Revenue CAGR ±3pp</t>
        </is>
      </c>
      <c r="B5" t="n">
        <v>8</v>
      </c>
      <c r="C5" t="n">
        <v>3</v>
      </c>
    </row>
    <row r="6">
      <c r="A6" t="inlineStr">
        <is>
          <t>Capex intensity ±15%</t>
        </is>
      </c>
      <c r="B6" t="n">
        <v>7</v>
      </c>
      <c r="C6" t="n">
        <v>4</v>
      </c>
    </row>
    <row r="7">
      <c r="A7" t="inlineStr">
        <is>
          <t>WACC ±1pp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54.79</v>
      </c>
    </row>
    <row r="7">
      <c r="A7" s="3" t="inlineStr">
        <is>
          <t>Scenario PWEV target</t>
        </is>
      </c>
      <c r="B7" t="n">
        <v>54.23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48.73480927854091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2025-11-30</t>
        </is>
      </c>
      <c r="B3" t="n">
        <v>6.236</v>
      </c>
      <c r="C3" t="n">
        <v>1.171</v>
      </c>
      <c r="D3" t="n">
        <v>0.525</v>
      </c>
      <c r="E3" t="n">
        <v>0.554</v>
      </c>
      <c r="F3" t="n">
        <v>0.429</v>
      </c>
    </row>
    <row r="4">
      <c r="A4" t="inlineStr">
        <is>
          <t>2024-11-30</t>
        </is>
      </c>
      <c r="B4" t="n">
        <v>6.93</v>
      </c>
      <c r="C4" t="n">
        <v>1.472</v>
      </c>
      <c r="D4" t="n">
        <v>0.786</v>
      </c>
      <c r="E4" t="n">
        <v>0.851</v>
      </c>
      <c r="F4" t="n">
        <v>0.655</v>
      </c>
    </row>
    <row r="5">
      <c r="A5" t="inlineStr">
        <is>
          <t>2023-11-30</t>
        </is>
      </c>
      <c r="B5" t="n">
        <v>6.411</v>
      </c>
      <c r="C5" t="n">
        <v>6.371</v>
      </c>
      <c r="D5" t="n">
        <v>0.719</v>
      </c>
      <c r="E5" t="n">
        <v>0.719</v>
      </c>
      <c r="F5" t="n">
        <v>0.59</v>
      </c>
    </row>
    <row r="6">
      <c r="A6" t="inlineStr">
        <is>
          <t>2022-11-30</t>
        </is>
      </c>
      <c r="B6" t="n">
        <v>6.904</v>
      </c>
      <c r="C6" t="n">
        <v>1.685</v>
      </c>
      <c r="D6" t="n">
        <v>1.055</v>
      </c>
      <c r="E6" t="n">
        <v>1.072</v>
      </c>
      <c r="F6" t="n">
        <v>0.8169999999999999</v>
      </c>
    </row>
    <row r="7">
      <c r="A7" t="inlineStr">
        <is>
          <t>2021-11-30</t>
        </is>
      </c>
      <c r="B7" t="n">
        <v>5.725</v>
      </c>
      <c r="C7" t="n">
        <v>1.251</v>
      </c>
      <c r="D7" t="n">
        <v>0.661</v>
      </c>
      <c r="E7" t="n">
        <v>0.676</v>
      </c>
      <c r="F7" t="n">
        <v>0.5649999999999999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2025-11-30</t>
        </is>
      </c>
      <c r="B11" t="n">
        <v>0.336</v>
      </c>
      <c r="C11" t="n">
        <v>0.048</v>
      </c>
      <c r="D11" t="n">
        <v>0.287</v>
      </c>
      <c r="E11" t="n">
        <v>0.541</v>
      </c>
    </row>
    <row r="12">
      <c r="A12" t="inlineStr">
        <is>
          <t>2024-11-30</t>
        </is>
      </c>
      <c r="B12" t="n">
        <v>0.363</v>
      </c>
      <c r="C12" t="n">
        <v>0.039</v>
      </c>
      <c r="D12" t="n">
        <v>0.323</v>
      </c>
      <c r="E12" t="n">
        <v>0.354</v>
      </c>
    </row>
    <row r="13">
      <c r="A13" t="inlineStr">
        <is>
          <t>2023-11-30</t>
        </is>
      </c>
      <c r="B13" t="n">
        <v>1.083</v>
      </c>
      <c r="C13" t="n">
        <v>0.035</v>
      </c>
      <c r="D13" t="n">
        <v>1.047</v>
      </c>
      <c r="E13" t="n">
        <v>0.411</v>
      </c>
    </row>
    <row r="14">
      <c r="A14" t="inlineStr">
        <is>
          <t>2022-11-30</t>
        </is>
      </c>
      <c r="B14" t="n">
        <v>0.183</v>
      </c>
      <c r="C14" t="n">
        <v>0.045</v>
      </c>
      <c r="D14" t="n">
        <v>0.138</v>
      </c>
      <c r="E14" t="n">
        <v>0.15</v>
      </c>
    </row>
    <row r="15">
      <c r="A15" t="inlineStr">
        <is>
          <t>2021-11-30</t>
        </is>
      </c>
      <c r="B15" t="n">
        <v>-0.037</v>
      </c>
      <c r="C15" t="n">
        <v>0.039</v>
      </c>
      <c r="D15" t="n">
        <v>-0.077</v>
      </c>
      <c r="E15" t="n">
        <v>0.188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13.33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TOL</t>
        </is>
      </c>
      <c r="B3" t="n">
        <v>10.94</v>
      </c>
      <c r="C3" t="n">
        <v>0.02</v>
      </c>
      <c r="D3" t="n">
        <v>0.151</v>
      </c>
      <c r="E3" t="inlineStr">
        <is>
          <t>segment</t>
        </is>
      </c>
      <c r="F3" t="n">
        <v>0.5</v>
      </c>
    </row>
    <row r="4">
      <c r="A4" t="inlineStr">
        <is>
          <t>TMHC</t>
        </is>
      </c>
      <c r="B4" t="n">
        <v>14.6</v>
      </c>
      <c r="C4" t="n">
        <v>0.02</v>
      </c>
      <c r="D4" t="n">
        <v>0.111</v>
      </c>
      <c r="E4" t="inlineStr">
        <is>
          <t>direct</t>
        </is>
      </c>
      <c r="F4" t="n">
        <v>1</v>
      </c>
    </row>
    <row r="5">
      <c r="A5" t="inlineStr">
        <is>
          <t>COLM</t>
        </is>
      </c>
      <c r="B5" t="n">
        <v>15.87</v>
      </c>
      <c r="C5" t="n">
        <v>0.04</v>
      </c>
      <c r="D5" t="n">
        <v>0.054</v>
      </c>
      <c r="E5" t="inlineStr">
        <is>
          <t>direct</t>
        </is>
      </c>
      <c r="F5" t="n">
        <v>1</v>
      </c>
    </row>
    <row r="6">
      <c r="A6" t="inlineStr">
        <is>
          <t>RH</t>
        </is>
      </c>
      <c r="B6" t="n">
        <v>26.25</v>
      </c>
      <c r="C6" t="n">
        <v>0.04</v>
      </c>
      <c r="D6" t="n">
        <v>0.003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16.4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Affordability / Rate-Lock Demand Reset</t>
        </is>
      </c>
      <c r="B3" t="n">
        <v>0.22</v>
      </c>
      <c r="E3" t="n">
        <v>16.27</v>
      </c>
      <c r="F3">
        <f>E3/54.79-1</f>
        <v/>
      </c>
    </row>
    <row r="4">
      <c r="A4" t="inlineStr">
        <is>
          <t>Cyclical Downturn — Order Slump</t>
        </is>
      </c>
      <c r="B4" t="n">
        <v>0.18</v>
      </c>
      <c r="E4" t="n">
        <v>32.29</v>
      </c>
      <c r="F4">
        <f>E4/54.79-1</f>
        <v/>
      </c>
    </row>
    <row r="5">
      <c r="A5" t="inlineStr">
        <is>
          <t>Base — Mid-Cycle Orders + Margins</t>
        </is>
      </c>
      <c r="B5" t="n">
        <v>0.32</v>
      </c>
      <c r="E5" t="n">
        <v>56.44</v>
      </c>
      <c r="F5">
        <f>E5/54.79-1</f>
        <v/>
      </c>
    </row>
    <row r="6">
      <c r="A6" t="inlineStr">
        <is>
          <t>Upcycle — Rate Cuts / Volume</t>
        </is>
      </c>
      <c r="B6" t="n">
        <v>0.2</v>
      </c>
      <c r="E6" t="n">
        <v>90.03</v>
      </c>
      <c r="F6">
        <f>E6/54.79-1</f>
        <v/>
      </c>
    </row>
    <row r="7">
      <c r="A7" t="inlineStr">
        <is>
          <t>Spike — Tight Supply Pricing</t>
        </is>
      </c>
      <c r="B7" t="n">
        <v>0.08</v>
      </c>
      <c r="E7" t="n">
        <v>109.64</v>
      </c>
      <c r="F7">
        <f>E7/54.79-1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48.73480927854091</v>
      </c>
    </row>
    <row r="5">
      <c r="A5" t="inlineStr">
        <is>
          <t>P10</t>
        </is>
      </c>
      <c r="B5" t="n">
        <v>18.17471158556377</v>
      </c>
    </row>
    <row r="6">
      <c r="A6" t="inlineStr">
        <is>
          <t>P90</t>
        </is>
      </c>
      <c r="B6" t="n">
        <v>99.34026819966957</v>
      </c>
    </row>
    <row r="7">
      <c r="A7" t="inlineStr">
        <is>
          <t>P(&gt; current) %</t>
        </is>
      </c>
      <c r="B7" t="n">
        <v>42.73</v>
      </c>
    </row>
    <row r="8">
      <c r="A8" t="inlineStr">
        <is>
          <t>P(&gt; target) %</t>
        </is>
      </c>
      <c r="B8" t="n">
        <v>43.4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6.869056252036092</v>
      </c>
    </row>
    <row r="13">
      <c r="A13" t="inlineStr">
        <is>
          <t>Gross Margin</t>
        </is>
      </c>
      <c r="B13" t="n">
        <v>58.36159233029746</v>
      </c>
    </row>
    <row r="14">
      <c r="A14" t="inlineStr">
        <is>
          <t>P/E Multiple</t>
        </is>
      </c>
      <c r="B14" t="n">
        <v>34.76935141766646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2026-07-21T16:43:11Z</dcterms:created>
  <dcterms:modified xsi:type="dcterms:W3CDTF">2026-07-21T16:43:11Z</dcterms:modified>
</cp:coreProperties>
</file>