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Jefferies Financial Group Inc (JEF)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55.18</v>
      </c>
    </row>
    <row r="7">
      <c r="A7" s="3" t="inlineStr">
        <is>
          <t>Scenario PWEV target</t>
        </is>
      </c>
      <c r="B7" t="n">
        <v>54.3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48.33837143523639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2025-11-30</t>
        </is>
      </c>
      <c r="B3" t="n">
        <v>10.824</v>
      </c>
      <c r="C3" t="n">
        <v>6.459</v>
      </c>
      <c r="D3" t="n">
        <v>0.6860000000000001</v>
      </c>
      <c r="E3" t="n">
        <v>0.871</v>
      </c>
      <c r="F3" t="n">
        <v>0.71</v>
      </c>
    </row>
    <row r="4">
      <c r="A4" t="inlineStr">
        <is>
          <t>2024-11-30</t>
        </is>
      </c>
      <c r="B4" t="n">
        <v>10.515</v>
      </c>
      <c r="C4" t="n">
        <v>6.216</v>
      </c>
      <c r="D4" t="n">
        <v>4.713</v>
      </c>
      <c r="E4" t="n">
        <v>4.486</v>
      </c>
      <c r="F4" t="n">
        <v>0.743</v>
      </c>
    </row>
    <row r="5">
      <c r="A5" t="inlineStr">
        <is>
          <t>2023-11-30</t>
        </is>
      </c>
      <c r="B5" t="n">
        <v>7.441</v>
      </c>
      <c r="C5" t="n">
        <v>4.51</v>
      </c>
      <c r="D5" t="n">
        <v>3.31</v>
      </c>
      <c r="E5" t="n">
        <v>3.095</v>
      </c>
      <c r="F5" t="n">
        <v>0.278</v>
      </c>
    </row>
    <row r="6">
      <c r="A6" t="inlineStr">
        <is>
          <t>2022-11-30</t>
        </is>
      </c>
      <c r="B6" t="n">
        <v>7.149</v>
      </c>
      <c r="C6" t="n">
        <v>3.772</v>
      </c>
      <c r="D6" t="n">
        <v>2.613</v>
      </c>
      <c r="E6" t="n">
        <v>2.226</v>
      </c>
      <c r="F6" t="n">
        <v>0.785</v>
      </c>
    </row>
    <row r="7">
      <c r="A7" t="inlineStr">
        <is>
          <t>2021-11-30</t>
        </is>
      </c>
      <c r="B7" t="n">
        <v>8.945</v>
      </c>
      <c r="C7" t="n">
        <v>4.618</v>
      </c>
      <c r="D7" t="n">
        <v>3.523</v>
      </c>
      <c r="E7" t="n">
        <v>3.186</v>
      </c>
      <c r="F7" t="n">
        <v>1.674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2025-11-30</t>
        </is>
      </c>
      <c r="B11" t="n">
        <v>-1.5</v>
      </c>
      <c r="C11" t="n">
        <v>0.207</v>
      </c>
      <c r="D11" t="n">
        <v>-1.707</v>
      </c>
      <c r="E11" t="n">
        <v>0.059</v>
      </c>
    </row>
    <row r="12">
      <c r="A12" t="inlineStr">
        <is>
          <t>2024-11-30</t>
        </is>
      </c>
      <c r="B12" t="n">
        <v>-0.209</v>
      </c>
      <c r="C12" t="n">
        <v>0.251</v>
      </c>
      <c r="D12" t="n">
        <v>-0.46</v>
      </c>
      <c r="E12" t="n">
        <v>0.044</v>
      </c>
    </row>
    <row r="13">
      <c r="A13" t="inlineStr">
        <is>
          <t>2023-11-30</t>
        </is>
      </c>
      <c r="B13" t="n">
        <v>-1.934</v>
      </c>
      <c r="C13" t="n">
        <v>0.001</v>
      </c>
      <c r="D13" t="n">
        <v>-1.935</v>
      </c>
      <c r="E13" t="n">
        <v>0.169</v>
      </c>
    </row>
    <row r="14">
      <c r="A14" t="inlineStr">
        <is>
          <t>2022-11-30</t>
        </is>
      </c>
      <c r="B14" t="n">
        <v>1.805</v>
      </c>
      <c r="C14" t="n">
        <v>0.224</v>
      </c>
      <c r="D14" t="n">
        <v>1.581</v>
      </c>
      <c r="E14" t="n">
        <v>0.86</v>
      </c>
    </row>
    <row r="15">
      <c r="A15" t="inlineStr">
        <is>
          <t>2021-11-30</t>
        </is>
      </c>
      <c r="B15" t="n">
        <v>1.573</v>
      </c>
      <c r="C15" t="n">
        <v>0.166</v>
      </c>
      <c r="D15" t="n">
        <v>1.407</v>
      </c>
      <c r="E15" t="n">
        <v>0.269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VOYA</t>
        </is>
      </c>
      <c r="B3" t="n">
        <v>10.62</v>
      </c>
      <c r="C3" t="n">
        <v>0.05</v>
      </c>
      <c r="D3" t="n">
        <v>0.143</v>
      </c>
      <c r="E3" t="inlineStr">
        <is>
          <t>segment</t>
        </is>
      </c>
      <c r="F3" t="n">
        <v>0.5</v>
      </c>
    </row>
    <row r="4">
      <c r="A4" t="inlineStr">
        <is>
          <t>UMBF</t>
        </is>
      </c>
      <c r="B4" t="n">
        <v>11.83</v>
      </c>
      <c r="C4" t="n">
        <v>0.05</v>
      </c>
      <c r="D4" t="n">
        <v>0.51</v>
      </c>
      <c r="E4" t="inlineStr">
        <is>
          <t>direct</t>
        </is>
      </c>
      <c r="F4" t="n">
        <v>1</v>
      </c>
    </row>
    <row r="5">
      <c r="A5" t="inlineStr">
        <is>
          <t>WTFC</t>
        </is>
      </c>
      <c r="B5" t="n">
        <v>13.19</v>
      </c>
      <c r="C5" t="n">
        <v>0.05</v>
      </c>
      <c r="D5" t="n">
        <v>0.463</v>
      </c>
      <c r="E5" t="inlineStr">
        <is>
          <t>direct</t>
        </is>
      </c>
      <c r="F5" t="n">
        <v>1</v>
      </c>
    </row>
    <row r="6">
      <c r="A6" t="inlineStr">
        <is>
          <t>RYAN</t>
        </is>
      </c>
      <c r="B6" t="n">
        <v>20.58</v>
      </c>
      <c r="C6" t="n">
        <v>0.07000000000000001</v>
      </c>
      <c r="D6" t="n">
        <v>0.174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Zero-Commission / Rate / Competition Reset</t>
        </is>
      </c>
      <c r="B3" t="n">
        <v>0.2</v>
      </c>
      <c r="E3" t="n">
        <v>23.89</v>
      </c>
      <c r="F3">
        <f>E3/55.18-1</f>
        <v/>
      </c>
    </row>
    <row r="4">
      <c r="A4" t="inlineStr">
        <is>
          <t>Market-Activity Recession</t>
        </is>
      </c>
      <c r="B4" t="n">
        <v>0.17</v>
      </c>
      <c r="E4" t="n">
        <v>40.57</v>
      </c>
      <c r="F4">
        <f>E4/55.18-1</f>
        <v/>
      </c>
    </row>
    <row r="5">
      <c r="A5" t="inlineStr">
        <is>
          <t>Base — Client Assets + NII + Trading</t>
        </is>
      </c>
      <c r="B5" t="n">
        <v>0.35</v>
      </c>
      <c r="E5" t="n">
        <v>56.35</v>
      </c>
      <c r="F5">
        <f>E5/55.18-1</f>
        <v/>
      </c>
    </row>
    <row r="6">
      <c r="A6" t="inlineStr">
        <is>
          <t>Growth — Asset Gathering / Rate Tailwind</t>
        </is>
      </c>
      <c r="B6" t="n">
        <v>0.2</v>
      </c>
      <c r="E6" t="n">
        <v>76.06999999999999</v>
      </c>
      <c r="F6">
        <f>E6/55.18-1</f>
        <v/>
      </c>
    </row>
    <row r="7">
      <c r="A7" t="inlineStr">
        <is>
          <t>Bull — Re-Rate</t>
        </is>
      </c>
      <c r="B7" t="n">
        <v>0.08</v>
      </c>
      <c r="E7" t="n">
        <v>96.08</v>
      </c>
      <c r="F7">
        <f>E7/55.18-1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48.33837143523639</v>
      </c>
    </row>
    <row r="5">
      <c r="A5" t="inlineStr">
        <is>
          <t>P10</t>
        </is>
      </c>
      <c r="B5" t="n">
        <v>23.65855582265815</v>
      </c>
    </row>
    <row r="6">
      <c r="A6" t="inlineStr">
        <is>
          <t>P90</t>
        </is>
      </c>
      <c r="B6" t="n">
        <v>87.67767382532672</v>
      </c>
    </row>
    <row r="7">
      <c r="A7" t="inlineStr">
        <is>
          <t>P(&gt; current) %</t>
        </is>
      </c>
      <c r="B7" t="n">
        <v>39.81</v>
      </c>
    </row>
    <row r="8">
      <c r="A8" t="inlineStr">
        <is>
          <t>P(&gt; target) %</t>
        </is>
      </c>
      <c r="B8" t="n">
        <v>41.06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5.319891988644796</v>
      </c>
    </row>
    <row r="13">
      <c r="A13" t="inlineStr">
        <is>
          <t>Gross Margin</t>
        </is>
      </c>
      <c r="B13" t="n">
        <v>39.02730156488951</v>
      </c>
    </row>
    <row r="14">
      <c r="A14" t="inlineStr">
        <is>
          <t>P/E Multiple</t>
        </is>
      </c>
      <c r="B14" t="n">
        <v>55.65280644646569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2026-07-21T16:12:49Z</dcterms:created>
  <dcterms:modified xsi:type="dcterms:W3CDTF">2026-07-21T16:12:49Z</dcterms:modified>
</cp:coreProperties>
</file>