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Illumina Inc (ILMN)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-1.46</v>
      </c>
    </row>
    <row r="10">
      <c r="A10" t="inlineStr">
        <is>
          <t>Diluted shares (B)</t>
        </is>
      </c>
      <c r="B10" s="4" t="n">
        <v>0.154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0.215</v>
      </c>
      <c r="C14" s="4" t="n">
        <v>0.219</v>
      </c>
      <c r="D14" s="4" t="n">
        <v>0.226</v>
      </c>
      <c r="E14" s="4" t="n">
        <v>0.226</v>
      </c>
      <c r="F14" s="4" t="n">
        <v>0.226</v>
      </c>
    </row>
    <row r="15">
      <c r="A15" t="inlineStr">
        <is>
          <t>D&amp;A $B</t>
        </is>
      </c>
      <c r="B15" s="4" t="n">
        <v>0.2327</v>
      </c>
      <c r="C15" s="4" t="n">
        <v>0.235</v>
      </c>
      <c r="D15" s="4" t="n">
        <v>0.2394</v>
      </c>
      <c r="E15" s="4" t="n">
        <v>0.2455</v>
      </c>
      <c r="F15" s="4" t="n">
        <v>0.2534</v>
      </c>
    </row>
    <row r="16">
      <c r="A16" t="inlineStr">
        <is>
          <t>Capex $B</t>
        </is>
      </c>
      <c r="B16" s="4" t="n">
        <v>0.2327</v>
      </c>
      <c r="C16" s="4" t="n">
        <v>0.2466</v>
      </c>
      <c r="D16" s="4" t="n">
        <v>0.259</v>
      </c>
      <c r="E16" s="4" t="n">
        <v>0.2693</v>
      </c>
      <c r="F16" s="4" t="n">
        <v>0.2801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4.653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Terminal × ±15%</t>
        </is>
      </c>
      <c r="B4" t="n">
        <v>40</v>
      </c>
      <c r="C4" t="n">
        <v>2</v>
      </c>
    </row>
    <row r="5">
      <c r="A5" t="inlineStr">
        <is>
          <t>Revenue CAGR ±3pp</t>
        </is>
      </c>
      <c r="B5" t="n">
        <v>37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184.68</v>
      </c>
    </row>
    <row r="7">
      <c r="A7" s="3" t="inlineStr">
        <is>
          <t>Scenario PWEV target</t>
        </is>
      </c>
      <c r="B7" t="n">
        <v>186.84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167.3530641666213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4.338</v>
      </c>
      <c r="C3" t="n">
        <v>2.893</v>
      </c>
      <c r="D3" t="n">
        <v>0.864</v>
      </c>
      <c r="E3" t="n">
        <v>1.187</v>
      </c>
      <c r="F3" t="n">
        <v>0.85</v>
      </c>
    </row>
    <row r="4">
      <c r="A4" t="inlineStr">
        <is>
          <t>2024-12-31</t>
        </is>
      </c>
      <c r="B4" t="n">
        <v>4.372</v>
      </c>
      <c r="C4" t="n">
        <v>2.861</v>
      </c>
      <c r="D4" t="n">
        <v>-0.833</v>
      </c>
      <c r="E4" t="n">
        <v>-1.079</v>
      </c>
      <c r="F4" t="n">
        <v>-1.223</v>
      </c>
    </row>
    <row r="5">
      <c r="A5" t="inlineStr">
        <is>
          <t>2023-12-31</t>
        </is>
      </c>
      <c r="B5" t="n">
        <v>4.504</v>
      </c>
      <c r="C5" t="n">
        <v>2.744</v>
      </c>
      <c r="D5" t="n">
        <v>-1.069</v>
      </c>
      <c r="E5" t="n">
        <v>-1.069</v>
      </c>
      <c r="F5" t="n">
        <v>-1.161</v>
      </c>
    </row>
    <row r="6">
      <c r="A6" t="inlineStr">
        <is>
          <t>2022-12-31</t>
        </is>
      </c>
      <c r="B6" t="n">
        <v>4.584</v>
      </c>
      <c r="C6" t="n">
        <v>2.972</v>
      </c>
      <c r="D6" t="n">
        <v>-4.179</v>
      </c>
      <c r="E6" t="n">
        <v>-4.179</v>
      </c>
      <c r="F6" t="n">
        <v>-4.404</v>
      </c>
    </row>
    <row r="7">
      <c r="A7" t="inlineStr">
        <is>
          <t>2021-12-31</t>
        </is>
      </c>
      <c r="B7" t="n">
        <v>4.526</v>
      </c>
      <c r="C7" t="n">
        <v>3.154</v>
      </c>
      <c r="D7" t="n">
        <v>-0.123</v>
      </c>
      <c r="E7" t="n">
        <v>-0.123</v>
      </c>
      <c r="F7" t="n">
        <v>0.762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1.079</v>
      </c>
      <c r="C11" t="n">
        <v>0.148</v>
      </c>
      <c r="D11" t="n">
        <v>0.931</v>
      </c>
      <c r="E11" t="n">
        <v>0.742</v>
      </c>
    </row>
    <row r="12">
      <c r="A12" t="inlineStr">
        <is>
          <t>2024-12-31</t>
        </is>
      </c>
      <c r="B12" t="n">
        <v>0.837</v>
      </c>
      <c r="C12" t="n">
        <v>0.128</v>
      </c>
      <c r="D12" t="n">
        <v>0.709</v>
      </c>
      <c r="E12" t="n">
        <v>0.116</v>
      </c>
    </row>
    <row r="13">
      <c r="A13" t="inlineStr">
        <is>
          <t>2023-12-31</t>
        </is>
      </c>
      <c r="B13" t="n">
        <v>0.478</v>
      </c>
      <c r="C13" t="n">
        <v>0.195</v>
      </c>
      <c r="D13" t="n">
        <v>0.283</v>
      </c>
      <c r="E13" t="n">
        <v>0.04</v>
      </c>
    </row>
    <row r="14">
      <c r="A14" t="inlineStr">
        <is>
          <t>2022-12-31</t>
        </is>
      </c>
      <c r="B14" t="n">
        <v>0.392</v>
      </c>
      <c r="C14" t="n">
        <v>0.286</v>
      </c>
      <c r="D14" t="n">
        <v>0.106</v>
      </c>
      <c r="E14" t="n">
        <v>0.054</v>
      </c>
    </row>
    <row r="15">
      <c r="A15" t="inlineStr">
        <is>
          <t>2021-12-31</t>
        </is>
      </c>
      <c r="B15" t="n">
        <v>0.545</v>
      </c>
      <c r="C15" t="n">
        <v>0.208</v>
      </c>
      <c r="D15" t="n">
        <v>0.337</v>
      </c>
      <c r="E15" t="n">
        <v>0.511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146.93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MEDP</t>
        </is>
      </c>
      <c r="B3" t="n">
        <v>31.95</v>
      </c>
      <c r="C3" t="n">
        <v>0.06</v>
      </c>
      <c r="D3" t="n">
        <v>0.2</v>
      </c>
      <c r="E3" t="inlineStr">
        <is>
          <t>direct</t>
        </is>
      </c>
      <c r="F3" t="n">
        <v>1</v>
      </c>
    </row>
    <row r="4">
      <c r="A4" t="inlineStr">
        <is>
          <t>BIO</t>
        </is>
      </c>
      <c r="B4" t="n">
        <v>34.36</v>
      </c>
      <c r="C4" t="n">
        <v>0.06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AVTR</t>
        </is>
      </c>
      <c r="B5" t="n">
        <v>14.1</v>
      </c>
      <c r="C5" t="n">
        <v>0.06</v>
      </c>
      <c r="D5" t="n">
        <v>0.063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E3" t="n">
        <v>74.8</v>
      </c>
      <c r="F3">
        <f>E3/184.68-1</f>
        <v/>
      </c>
    </row>
    <row r="4">
      <c r="A4" t="inlineStr">
        <is>
          <t>R&amp;D-Spend Recession</t>
        </is>
      </c>
      <c r="B4" t="n">
        <v>0.17</v>
      </c>
      <c r="E4" t="n">
        <v>140.82</v>
      </c>
      <c r="F4">
        <f>E4/184.68-1</f>
        <v/>
      </c>
    </row>
    <row r="5">
      <c r="A5" t="inlineStr">
        <is>
          <t>Base — Tools + Services Growth</t>
        </is>
      </c>
      <c r="B5" t="n">
        <v>0.35</v>
      </c>
      <c r="E5" t="n">
        <v>195.58</v>
      </c>
      <c r="F5">
        <f>E5/184.68-1</f>
        <v/>
      </c>
    </row>
    <row r="6">
      <c r="A6" t="inlineStr">
        <is>
          <t>Growth — Bioprocessing / Biologics Recovery</t>
        </is>
      </c>
      <c r="B6" t="n">
        <v>0.2</v>
      </c>
      <c r="E6" t="n">
        <v>264.04</v>
      </c>
      <c r="F6">
        <f>E6/184.68-1</f>
        <v/>
      </c>
    </row>
    <row r="7">
      <c r="A7" t="inlineStr">
        <is>
          <t>Bull — Re-Rate</t>
        </is>
      </c>
      <c r="B7" t="n">
        <v>0.08</v>
      </c>
      <c r="E7" t="n">
        <v>333.47</v>
      </c>
      <c r="F7">
        <f>E7/184.68-1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167.3530641666213</v>
      </c>
    </row>
    <row r="5">
      <c r="A5" t="inlineStr">
        <is>
          <t>P10</t>
        </is>
      </c>
      <c r="B5" t="n">
        <v>92.67523283562004</v>
      </c>
    </row>
    <row r="6">
      <c r="A6" t="inlineStr">
        <is>
          <t>P90</t>
        </is>
      </c>
      <c r="B6" t="n">
        <v>278.1338942740807</v>
      </c>
    </row>
    <row r="7">
      <c r="A7" t="inlineStr">
        <is>
          <t>P(&gt; current) %</t>
        </is>
      </c>
      <c r="B7" t="n">
        <v>40.66</v>
      </c>
    </row>
    <row r="8">
      <c r="A8" t="inlineStr">
        <is>
          <t>P(&gt; target) %</t>
        </is>
      </c>
      <c r="B8" t="n">
        <v>39.56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4.705295201331635</v>
      </c>
    </row>
    <row r="13">
      <c r="A13" t="inlineStr">
        <is>
          <t>Gross Margin</t>
        </is>
      </c>
      <c r="B13" t="n">
        <v>32.24319648151648</v>
      </c>
    </row>
    <row r="14">
      <c r="A14" t="inlineStr">
        <is>
          <t>P/E Multiple</t>
        </is>
      </c>
      <c r="B14" t="n">
        <v>63.05150831715189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2026-07-21T19:05:08Z</dcterms:created>
  <dcterms:modified xsi:type="dcterms:W3CDTF">2026-07-21T19:05:08Z</dcterms:modified>
</cp:coreProperties>
</file>