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H&amp;R Block Inc (HRB)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-1.14</v>
      </c>
    </row>
    <row r="10">
      <c r="A10" t="inlineStr">
        <is>
          <t>Diluted shares (B)</t>
        </is>
      </c>
      <c r="B10" s="4" t="n">
        <v>0.128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0.11</v>
      </c>
      <c r="D13" s="4" t="n">
        <v>0.1</v>
      </c>
      <c r="E13" s="4" t="n">
        <v>0.08</v>
      </c>
      <c r="F13" s="4" t="n">
        <v>0.07000000000000001</v>
      </c>
    </row>
    <row r="14">
      <c r="A14" t="inlineStr">
        <is>
          <t>Operating margin</t>
        </is>
      </c>
      <c r="B14" s="4" t="n">
        <v>0.226</v>
      </c>
      <c r="C14" s="4" t="n">
        <v>0.231</v>
      </c>
      <c r="D14" s="4" t="n">
        <v>0.238</v>
      </c>
      <c r="E14" s="4" t="n">
        <v>0.238</v>
      </c>
      <c r="F14" s="4" t="n">
        <v>0.238</v>
      </c>
    </row>
    <row r="15">
      <c r="A15" t="inlineStr">
        <is>
          <t>D&amp;A $B</t>
        </is>
      </c>
      <c r="B15" s="4" t="n">
        <v>0.1767</v>
      </c>
      <c r="C15" s="4" t="n">
        <v>0.18</v>
      </c>
      <c r="D15" s="4" t="n">
        <v>0.1865</v>
      </c>
      <c r="E15" s="4" t="n">
        <v>0.1959</v>
      </c>
      <c r="F15" s="4" t="n">
        <v>0.208</v>
      </c>
    </row>
    <row r="16">
      <c r="A16" t="inlineStr">
        <is>
          <t>Capex $B</t>
        </is>
      </c>
      <c r="B16" s="4" t="n">
        <v>0.1767</v>
      </c>
      <c r="C16" s="4" t="n">
        <v>0.1962</v>
      </c>
      <c r="D16" s="4" t="n">
        <v>0.2158</v>
      </c>
      <c r="E16" s="4" t="n">
        <v>0.2331</v>
      </c>
      <c r="F16" s="4" t="n">
        <v>0.2494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4.418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18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Terminal × ±15%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41.7</v>
      </c>
    </row>
    <row r="7">
      <c r="A7" s="3" t="inlineStr">
        <is>
          <t>Scenario PWEV target</t>
        </is>
      </c>
      <c r="B7" t="n">
        <v>45.12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40.4000037197944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3.761</v>
      </c>
      <c r="C3" t="n">
        <v>1.675</v>
      </c>
      <c r="D3" t="n">
        <v>0.828</v>
      </c>
      <c r="E3" t="n">
        <v>0.86</v>
      </c>
      <c r="F3" t="n">
        <v>0.606</v>
      </c>
    </row>
    <row r="4">
      <c r="A4" t="inlineStr">
        <is>
          <t>2024-06-30</t>
        </is>
      </c>
      <c r="B4" t="n">
        <v>3.61</v>
      </c>
      <c r="C4" t="n">
        <v>1.619</v>
      </c>
      <c r="D4" t="n">
        <v>0.805</v>
      </c>
      <c r="E4" t="n">
        <v>0.841</v>
      </c>
      <c r="F4" t="n">
        <v>0.595</v>
      </c>
    </row>
    <row r="5">
      <c r="A5" t="inlineStr">
        <is>
          <t>2023-06-30</t>
        </is>
      </c>
      <c r="B5" t="n">
        <v>3.472</v>
      </c>
      <c r="C5" t="n">
        <v>1.549</v>
      </c>
      <c r="D5" t="n">
        <v>0.749</v>
      </c>
      <c r="E5" t="n">
        <v>0.784</v>
      </c>
      <c r="F5" t="n">
        <v>0.554</v>
      </c>
    </row>
    <row r="6">
      <c r="A6" t="inlineStr">
        <is>
          <t>2022-06-30</t>
        </is>
      </c>
      <c r="B6" t="n">
        <v>3.463</v>
      </c>
      <c r="C6" t="n">
        <v>1.582</v>
      </c>
      <c r="D6" t="n">
        <v>0.745</v>
      </c>
      <c r="E6" t="n">
        <v>0.747</v>
      </c>
      <c r="F6" t="n">
        <v>0.554</v>
      </c>
    </row>
    <row r="7">
      <c r="A7" t="inlineStr">
        <is>
          <t>2021-06-30</t>
        </is>
      </c>
      <c r="B7" t="n">
        <v>3.463</v>
      </c>
      <c r="C7" t="n">
        <v>1.582</v>
      </c>
      <c r="D7" t="n">
        <v>0.745</v>
      </c>
      <c r="E7" t="n">
        <v>0.747</v>
      </c>
      <c r="F7" t="n">
        <v>0.554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0.681</v>
      </c>
      <c r="C11" t="n">
        <v>0.082</v>
      </c>
      <c r="D11" t="n">
        <v>0.599</v>
      </c>
      <c r="E11" t="n">
        <v>0.437</v>
      </c>
    </row>
    <row r="12">
      <c r="A12" t="inlineStr">
        <is>
          <t>2024-06-30</t>
        </is>
      </c>
      <c r="B12" t="n">
        <v>0.721</v>
      </c>
      <c r="C12" t="n">
        <v>0.064</v>
      </c>
      <c r="D12" t="n">
        <v>0.657</v>
      </c>
      <c r="E12" t="n">
        <v>0.38</v>
      </c>
    </row>
    <row r="13">
      <c r="A13" t="inlineStr">
        <is>
          <t>2023-06-30</t>
        </is>
      </c>
      <c r="B13" t="n">
        <v>0.822</v>
      </c>
      <c r="C13" t="n">
        <v>0.07000000000000001</v>
      </c>
      <c r="D13" t="n">
        <v>0.752</v>
      </c>
      <c r="E13" t="n">
        <v>0.569</v>
      </c>
    </row>
    <row r="14">
      <c r="A14" t="inlineStr">
        <is>
          <t>2022-06-30</t>
        </is>
      </c>
      <c r="B14" t="n">
        <v>0.8090000000000001</v>
      </c>
      <c r="C14" t="n">
        <v>0.062</v>
      </c>
      <c r="D14" t="n">
        <v>0.747</v>
      </c>
      <c r="E14" t="n">
        <v>0.5629999999999999</v>
      </c>
    </row>
    <row r="15">
      <c r="A15" t="inlineStr">
        <is>
          <t>2021-06-30</t>
        </is>
      </c>
      <c r="B15" t="n">
        <v>0.626</v>
      </c>
      <c r="C15" t="n">
        <v>0.053</v>
      </c>
      <c r="D15" t="n">
        <v>0.573</v>
      </c>
      <c r="E15" t="n">
        <v>0.191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58.55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SCI</t>
        </is>
      </c>
      <c r="B3" t="n">
        <v>18.55</v>
      </c>
      <c r="C3" t="n">
        <v>0.12</v>
      </c>
      <c r="D3" t="n">
        <v>0.221</v>
      </c>
      <c r="E3" t="inlineStr">
        <is>
          <t>broad</t>
        </is>
      </c>
      <c r="F3" t="n">
        <v>0.25</v>
      </c>
    </row>
    <row r="4">
      <c r="A4" t="inlineStr">
        <is>
          <t>MTN</t>
        </is>
      </c>
      <c r="B4" t="n">
        <v>19.84</v>
      </c>
      <c r="C4" t="n">
        <v>0.06</v>
      </c>
      <c r="D4" t="n">
        <v>0.421</v>
      </c>
      <c r="E4" t="inlineStr">
        <is>
          <t>broad</t>
        </is>
      </c>
      <c r="F4" t="n">
        <v>0.25</v>
      </c>
    </row>
    <row r="5">
      <c r="A5" t="inlineStr">
        <is>
          <t>BC</t>
        </is>
      </c>
      <c r="B5" t="n">
        <v>20.33</v>
      </c>
      <c r="C5" t="n">
        <v>0.03</v>
      </c>
      <c r="D5" t="n">
        <v>0.04</v>
      </c>
      <c r="E5" t="inlineStr">
        <is>
          <t>broad</t>
        </is>
      </c>
      <c r="F5" t="n">
        <v>0.25</v>
      </c>
    </row>
    <row r="6">
      <c r="A6" t="inlineStr">
        <is>
          <t>GNTX</t>
        </is>
      </c>
      <c r="B6" t="n">
        <v>12.24</v>
      </c>
      <c r="C6" t="n">
        <v>0.02</v>
      </c>
      <c r="D6" t="n">
        <v>0.188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Competition / Take-Rate / Profit Path</t>
        </is>
      </c>
      <c r="B3" t="n">
        <v>0.22</v>
      </c>
      <c r="E3" t="n">
        <v>15.02</v>
      </c>
      <c r="F3">
        <f>E3/41.7-1</f>
        <v/>
      </c>
    </row>
    <row r="4">
      <c r="A4" t="inlineStr">
        <is>
          <t>Consumer-Spending Recession</t>
        </is>
      </c>
      <c r="B4" t="n">
        <v>0.18</v>
      </c>
      <c r="E4" t="n">
        <v>28.75</v>
      </c>
      <c r="F4">
        <f>E4/41.7-1</f>
        <v/>
      </c>
    </row>
    <row r="5">
      <c r="A5" t="inlineStr">
        <is>
          <t>Base — GMV + Monetization Growth</t>
        </is>
      </c>
      <c r="B5" t="n">
        <v>0.32</v>
      </c>
      <c r="E5" t="n">
        <v>45.37</v>
      </c>
      <c r="F5">
        <f>E5/41.7-1</f>
        <v/>
      </c>
    </row>
    <row r="6">
      <c r="A6" t="inlineStr">
        <is>
          <t>Growth — Category / Advertising Expansion</t>
        </is>
      </c>
      <c r="B6" t="n">
        <v>0.2</v>
      </c>
      <c r="E6" t="n">
        <v>73.68000000000001</v>
      </c>
      <c r="F6">
        <f>E6/41.7-1</f>
        <v/>
      </c>
    </row>
    <row r="7">
      <c r="A7" t="inlineStr">
        <is>
          <t>Bull — Platform Re-Rate</t>
        </is>
      </c>
      <c r="B7" t="n">
        <v>0.08</v>
      </c>
      <c r="E7" t="n">
        <v>92.33</v>
      </c>
      <c r="F7">
        <f>E7/41.7-1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40.4000037197944</v>
      </c>
    </row>
    <row r="5">
      <c r="A5" t="inlineStr">
        <is>
          <t>P10</t>
        </is>
      </c>
      <c r="B5" t="n">
        <v>20.56932638371667</v>
      </c>
    </row>
    <row r="6">
      <c r="A6" t="inlineStr">
        <is>
          <t>P90</t>
        </is>
      </c>
      <c r="B6" t="n">
        <v>73.28550302204928</v>
      </c>
    </row>
    <row r="7">
      <c r="A7" t="inlineStr">
        <is>
          <t>P(&gt; current) %</t>
        </is>
      </c>
      <c r="B7" t="n">
        <v>47.4</v>
      </c>
    </row>
    <row r="8">
      <c r="A8" t="inlineStr">
        <is>
          <t>P(&gt; target) %</t>
        </is>
      </c>
      <c r="B8" t="n">
        <v>41.02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8.105229515319611</v>
      </c>
    </row>
    <row r="13">
      <c r="A13" t="inlineStr">
        <is>
          <t>Gross Margin</t>
        </is>
      </c>
      <c r="B13" t="n">
        <v>23.81194154075936</v>
      </c>
    </row>
    <row r="14">
      <c r="A14" t="inlineStr">
        <is>
          <t>P/E Multiple</t>
        </is>
      </c>
      <c r="B14" t="n">
        <v>68.08282894392104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2026-07-21T16:43:10Z</dcterms:created>
  <dcterms:modified xsi:type="dcterms:W3CDTF">2026-07-21T16:43:10Z</dcterms:modified>
</cp:coreProperties>
</file>