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HealthEquity Inc (HQY)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-0.72</v>
      </c>
    </row>
    <row r="10">
      <c r="A10" t="inlineStr">
        <is>
          <t>Diluted shares (B)</t>
        </is>
      </c>
      <c r="B10" s="4" t="n">
        <v>0.083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0.375</v>
      </c>
      <c r="C14" s="4" t="n">
        <v>0.383</v>
      </c>
      <c r="D14" s="4" t="n">
        <v>0.395</v>
      </c>
      <c r="E14" s="4" t="n">
        <v>0.395</v>
      </c>
      <c r="F14" s="4" t="n">
        <v>0.395</v>
      </c>
    </row>
    <row r="15">
      <c r="A15" t="inlineStr">
        <is>
          <t>D&amp;A $B</t>
        </is>
      </c>
      <c r="B15" s="4" t="n">
        <v>0.0289</v>
      </c>
      <c r="C15" s="4" t="n">
        <v>0.0293</v>
      </c>
      <c r="D15" s="4" t="n">
        <v>0.0299</v>
      </c>
      <c r="E15" s="4" t="n">
        <v>0.0309</v>
      </c>
      <c r="F15" s="4" t="n">
        <v>0.0321</v>
      </c>
    </row>
    <row r="16">
      <c r="A16" t="inlineStr">
        <is>
          <t>Capex $B</t>
        </is>
      </c>
      <c r="B16" s="4" t="n">
        <v>0.0289</v>
      </c>
      <c r="C16" s="4" t="n">
        <v>0.031</v>
      </c>
      <c r="D16" s="4" t="n">
        <v>0.0328</v>
      </c>
      <c r="E16" s="4" t="n">
        <v>0.0345</v>
      </c>
      <c r="F16" s="4" t="n">
        <v>0.0362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1.447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25</v>
      </c>
      <c r="C3" t="n">
        <v>1</v>
      </c>
    </row>
    <row r="4">
      <c r="A4" t="inlineStr">
        <is>
          <t>Terminal × ±15%</t>
        </is>
      </c>
      <c r="B4" t="n">
        <v>23</v>
      </c>
      <c r="C4" t="n">
        <v>2</v>
      </c>
    </row>
    <row r="5">
      <c r="A5" t="inlineStr">
        <is>
          <t>Op margin ±3pp</t>
        </is>
      </c>
      <c r="B5" t="n">
        <v>15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98.88</v>
      </c>
    </row>
    <row r="7">
      <c r="A7" s="3" t="inlineStr">
        <is>
          <t>Scenario PWEV target</t>
        </is>
      </c>
      <c r="B7" t="n">
        <v>99.12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89.70233523990936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1.313</v>
      </c>
      <c r="C3" t="n">
        <v>0.913</v>
      </c>
      <c r="D3" t="n">
        <v>0.322</v>
      </c>
      <c r="E3" t="n">
        <v>0.335</v>
      </c>
      <c r="F3" t="n">
        <v>0.215</v>
      </c>
    </row>
    <row r="4">
      <c r="A4" t="inlineStr">
        <is>
          <t>2025-01-31</t>
        </is>
      </c>
      <c r="B4" t="n">
        <v>1.2</v>
      </c>
      <c r="C4" t="n">
        <v>0.6929999999999999</v>
      </c>
      <c r="D4" t="n">
        <v>0.23</v>
      </c>
      <c r="E4" t="n">
        <v>0.175</v>
      </c>
      <c r="F4" t="n">
        <v>0.097</v>
      </c>
    </row>
    <row r="5">
      <c r="A5" t="inlineStr">
        <is>
          <t>2024-01-31</t>
        </is>
      </c>
      <c r="B5" t="n">
        <v>1</v>
      </c>
      <c r="C5" t="n">
        <v>0.53</v>
      </c>
      <c r="D5" t="n">
        <v>0.128</v>
      </c>
      <c r="E5" t="n">
        <v>0.129</v>
      </c>
      <c r="F5" t="n">
        <v>0.056</v>
      </c>
    </row>
    <row r="6">
      <c r="A6" t="inlineStr">
        <is>
          <t>2023-01-31</t>
        </is>
      </c>
      <c r="B6" t="n">
        <v>0.862</v>
      </c>
      <c r="C6" t="n">
        <v>0.396</v>
      </c>
      <c r="D6" t="n">
        <v>0.038</v>
      </c>
      <c r="E6" t="n">
        <v>0.01</v>
      </c>
      <c r="F6" t="n">
        <v>-0.026</v>
      </c>
    </row>
    <row r="7">
      <c r="A7" t="inlineStr">
        <is>
          <t>2022-01-31</t>
        </is>
      </c>
      <c r="B7" t="n">
        <v>0.757</v>
      </c>
      <c r="C7" t="n">
        <v>0.341</v>
      </c>
      <c r="D7" t="n">
        <v>0.041</v>
      </c>
      <c r="E7" t="n">
        <v>-0.034</v>
      </c>
      <c r="F7" t="n">
        <v>-0.044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0.457</v>
      </c>
      <c r="C11" t="n">
        <v>0.002</v>
      </c>
      <c r="D11" t="n">
        <v>0.455</v>
      </c>
      <c r="E11" t="n">
        <v>0.299</v>
      </c>
    </row>
    <row r="12">
      <c r="A12" t="inlineStr">
        <is>
          <t>2025-01-31</t>
        </is>
      </c>
      <c r="B12" t="n">
        <v>0.34</v>
      </c>
      <c r="C12" t="n">
        <v>0.002</v>
      </c>
      <c r="D12" t="n">
        <v>0.338</v>
      </c>
      <c r="E12" t="n">
        <v>0.121</v>
      </c>
    </row>
    <row r="13">
      <c r="A13" t="inlineStr">
        <is>
          <t>2024-01-31</t>
        </is>
      </c>
      <c r="B13" t="n">
        <v>0.243</v>
      </c>
      <c r="C13" t="n">
        <v>0.046</v>
      </c>
      <c r="D13" t="n">
        <v>0.197</v>
      </c>
      <c r="E13" t="n">
        <v>0</v>
      </c>
    </row>
    <row r="14">
      <c r="A14" t="inlineStr">
        <is>
          <t>2023-01-31</t>
        </is>
      </c>
      <c r="B14" t="n">
        <v>0.151</v>
      </c>
      <c r="C14" t="n">
        <v>0.119</v>
      </c>
      <c r="D14" t="n">
        <v>0.032</v>
      </c>
      <c r="E14" t="n">
        <v>0</v>
      </c>
    </row>
    <row r="15">
      <c r="A15" t="inlineStr">
        <is>
          <t>2022-01-31</t>
        </is>
      </c>
      <c r="B15" t="n">
        <v>0.141</v>
      </c>
      <c r="C15" t="n">
        <v>0.137</v>
      </c>
      <c r="D15" t="n">
        <v>0.004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91.66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BIO</t>
        </is>
      </c>
      <c r="B3" t="n">
        <v>34.36</v>
      </c>
      <c r="C3" t="n">
        <v>0.06</v>
      </c>
      <c r="D3" t="n">
        <v>0.058</v>
      </c>
      <c r="E3" t="inlineStr">
        <is>
          <t>broad</t>
        </is>
      </c>
      <c r="F3" t="n">
        <v>0.25</v>
      </c>
    </row>
    <row r="4">
      <c r="A4" t="inlineStr">
        <is>
          <t>HIMS</t>
        </is>
      </c>
      <c r="B4" t="n">
        <v>58.82</v>
      </c>
      <c r="C4" t="n">
        <v>0.03</v>
      </c>
      <c r="D4" t="n">
        <v>-0.079</v>
      </c>
      <c r="E4" t="inlineStr">
        <is>
          <t>broad</t>
        </is>
      </c>
      <c r="F4" t="n">
        <v>0.25</v>
      </c>
    </row>
    <row r="5">
      <c r="A5" t="inlineStr">
        <is>
          <t>AVTR</t>
        </is>
      </c>
      <c r="B5" t="n">
        <v>14.1</v>
      </c>
      <c r="C5" t="n">
        <v>0.06</v>
      </c>
      <c r="D5" t="n">
        <v>0.063</v>
      </c>
      <c r="E5" t="inlineStr">
        <is>
          <t>segment</t>
        </is>
      </c>
      <c r="F5" t="n">
        <v>0.5</v>
      </c>
    </row>
    <row r="6">
      <c r="A6" t="inlineStr">
        <is>
          <t>BRKR</t>
        </is>
      </c>
      <c r="B6" t="n">
        <v>15.22</v>
      </c>
      <c r="C6" t="n">
        <v>0.06</v>
      </c>
      <c r="D6" t="n">
        <v>0.062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Medicare/Medicaid Reform / MLR Squeeze</t>
        </is>
      </c>
      <c r="B3" t="n">
        <v>0.2</v>
      </c>
      <c r="E3" t="n">
        <v>43.61</v>
      </c>
      <c r="F3">
        <f>E3/98.88-1</f>
        <v/>
      </c>
    </row>
    <row r="4">
      <c r="A4" t="inlineStr">
        <is>
          <t>Cost-Trend Spike / Rate Inadequacy</t>
        </is>
      </c>
      <c r="B4" t="n">
        <v>0.17</v>
      </c>
      <c r="E4" t="n">
        <v>74.06</v>
      </c>
      <c r="F4">
        <f>E4/98.88-1</f>
        <v/>
      </c>
    </row>
    <row r="5">
      <c r="A5" t="inlineStr">
        <is>
          <t>Base — Membership + Premium Growth</t>
        </is>
      </c>
      <c r="B5" t="n">
        <v>0.35</v>
      </c>
      <c r="E5" t="n">
        <v>102.86</v>
      </c>
      <c r="F5">
        <f>E5/98.88-1</f>
        <v/>
      </c>
    </row>
    <row r="6">
      <c r="A6" t="inlineStr">
        <is>
          <t>Growth — MA / Care-Services (Optum-style)</t>
        </is>
      </c>
      <c r="B6" t="n">
        <v>0.2</v>
      </c>
      <c r="E6" t="n">
        <v>138.87</v>
      </c>
      <c r="F6">
        <f>E6/98.88-1</f>
        <v/>
      </c>
    </row>
    <row r="7">
      <c r="A7" t="inlineStr">
        <is>
          <t>Bull — Margin Recovery / Re-Rate</t>
        </is>
      </c>
      <c r="B7" t="n">
        <v>0.08</v>
      </c>
      <c r="E7" t="n">
        <v>175.38</v>
      </c>
      <c r="F7">
        <f>E7/98.88-1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89.70233523990936</v>
      </c>
    </row>
    <row r="5">
      <c r="A5" t="inlineStr">
        <is>
          <t>P10</t>
        </is>
      </c>
      <c r="B5" t="n">
        <v>55.00102953398391</v>
      </c>
    </row>
    <row r="6">
      <c r="A6" t="inlineStr">
        <is>
          <t>P90</t>
        </is>
      </c>
      <c r="B6" t="n">
        <v>135.9359647713188</v>
      </c>
    </row>
    <row r="7">
      <c r="A7" t="inlineStr">
        <is>
          <t>P(&gt; current) %</t>
        </is>
      </c>
      <c r="B7" t="n">
        <v>38.83</v>
      </c>
    </row>
    <row r="8">
      <c r="A8" t="inlineStr">
        <is>
          <t>P(&gt; target) %</t>
        </is>
      </c>
      <c r="B8" t="n">
        <v>38.66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6.417740262373665</v>
      </c>
    </row>
    <row r="13">
      <c r="A13" t="inlineStr">
        <is>
          <t>Gross Margin</t>
        </is>
      </c>
      <c r="B13" t="n">
        <v>15.70282718301527</v>
      </c>
    </row>
    <row r="14">
      <c r="A14" t="inlineStr">
        <is>
          <t>P/E Multiple</t>
        </is>
      </c>
      <c r="B14" t="n">
        <v>77.87943255461106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2026-07-21T19:05:07Z</dcterms:created>
  <dcterms:modified xsi:type="dcterms:W3CDTF">2026-07-21T19:05:07Z</dcterms:modified>
</cp:coreProperties>
</file>