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Houlihan Lokey Inc (HLI)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0.7</v>
      </c>
    </row>
    <row r="10">
      <c r="A10" t="inlineStr">
        <is>
          <t>Diluted shares (B)</t>
        </is>
      </c>
      <c r="B10" s="4" t="n">
        <v>0.06900000000000001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0.25</v>
      </c>
      <c r="C14" s="4" t="n">
        <v>0.255</v>
      </c>
      <c r="D14" s="4" t="n">
        <v>0.263</v>
      </c>
      <c r="E14" s="4" t="n">
        <v>0.263</v>
      </c>
      <c r="F14" s="4" t="n">
        <v>0.263</v>
      </c>
    </row>
    <row r="15">
      <c r="A15" t="inlineStr">
        <is>
          <t>D&amp;A $B</t>
        </is>
      </c>
      <c r="B15" s="4" t="n">
        <v>0.0561</v>
      </c>
      <c r="C15" s="4" t="n">
        <v>0.0567</v>
      </c>
      <c r="D15" s="4" t="n">
        <v>0.058</v>
      </c>
      <c r="E15" s="4" t="n">
        <v>0.0598</v>
      </c>
      <c r="F15" s="4" t="n">
        <v>0.0621</v>
      </c>
    </row>
    <row r="16">
      <c r="A16" t="inlineStr">
        <is>
          <t>Capex $B</t>
        </is>
      </c>
      <c r="B16" s="4" t="n">
        <v>0.0561</v>
      </c>
      <c r="C16" s="4" t="n">
        <v>0.06</v>
      </c>
      <c r="D16" s="4" t="n">
        <v>0.0636</v>
      </c>
      <c r="E16" s="4" t="n">
        <v>0.0668</v>
      </c>
      <c r="F16" s="4" t="n">
        <v>0.0701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2.803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34</v>
      </c>
      <c r="C3" t="n">
        <v>1</v>
      </c>
    </row>
    <row r="4">
      <c r="A4" t="inlineStr">
        <is>
          <t>Op margin ±3pp</t>
        </is>
      </c>
      <c r="B4" t="n">
        <v>33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139.88</v>
      </c>
    </row>
    <row r="7">
      <c r="A7" s="3" t="inlineStr">
        <is>
          <t>Scenario PWEV target</t>
        </is>
      </c>
      <c r="B7" t="n">
        <v>142.5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131.4046278543038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2.618</v>
      </c>
      <c r="C3" t="n">
        <v>2.575</v>
      </c>
      <c r="D3" t="n">
        <v>0.619</v>
      </c>
      <c r="E3" t="n">
        <v>0.5620000000000001</v>
      </c>
      <c r="F3" t="n">
        <v>0.426</v>
      </c>
    </row>
    <row r="4">
      <c r="A4" t="inlineStr">
        <is>
          <t>2025-03-31</t>
        </is>
      </c>
      <c r="B4" t="n">
        <v>2.389</v>
      </c>
      <c r="C4" t="n">
        <v>0.92</v>
      </c>
      <c r="D4" t="n">
        <v>0.502</v>
      </c>
      <c r="E4" t="n">
        <v>0.556</v>
      </c>
      <c r="F4" t="n">
        <v>0.4</v>
      </c>
    </row>
    <row r="5">
      <c r="A5" t="inlineStr">
        <is>
          <t>2024-03-31</t>
        </is>
      </c>
      <c r="B5" t="n">
        <v>1.914</v>
      </c>
      <c r="C5" t="n">
        <v>0.737</v>
      </c>
      <c r="D5" t="n">
        <v>0.363</v>
      </c>
      <c r="E5" t="n">
        <v>0.399</v>
      </c>
      <c r="F5" t="n">
        <v>0.28</v>
      </c>
    </row>
    <row r="6">
      <c r="A6" t="inlineStr">
        <is>
          <t>2023-03-31</t>
        </is>
      </c>
      <c r="B6" t="n">
        <v>1.809</v>
      </c>
      <c r="C6" t="n">
        <v>0.697</v>
      </c>
      <c r="D6" t="n">
        <v>0.342</v>
      </c>
      <c r="E6" t="n">
        <v>0.377</v>
      </c>
      <c r="F6" t="n">
        <v>0.254</v>
      </c>
    </row>
    <row r="7">
      <c r="A7" t="inlineStr">
        <is>
          <t>2022-03-31</t>
        </is>
      </c>
      <c r="B7" t="n">
        <v>2.27</v>
      </c>
      <c r="C7" t="n">
        <v>0.861</v>
      </c>
      <c r="D7" t="n">
        <v>0.613</v>
      </c>
      <c r="E7" t="n">
        <v>0.613</v>
      </c>
      <c r="F7" t="n">
        <v>0.438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0.704</v>
      </c>
      <c r="C11" t="n">
        <v>0.022</v>
      </c>
      <c r="D11" t="n">
        <v>0.6820000000000001</v>
      </c>
      <c r="E11" t="n">
        <v>0.175</v>
      </c>
    </row>
    <row r="12">
      <c r="A12" t="inlineStr">
        <is>
          <t>2025-03-31</t>
        </is>
      </c>
      <c r="B12" t="n">
        <v>0.849</v>
      </c>
      <c r="C12" t="n">
        <v>0.04</v>
      </c>
      <c r="D12" t="n">
        <v>0.8090000000000001</v>
      </c>
      <c r="E12" t="n">
        <v>0.053</v>
      </c>
    </row>
    <row r="13">
      <c r="A13" t="inlineStr">
        <is>
          <t>2024-03-31</t>
        </is>
      </c>
      <c r="B13" t="n">
        <v>0.328</v>
      </c>
      <c r="C13" t="n">
        <v>0.067</v>
      </c>
      <c r="D13" t="n">
        <v>0.262</v>
      </c>
      <c r="E13" t="n">
        <v>0.025</v>
      </c>
    </row>
    <row r="14">
      <c r="A14" t="inlineStr">
        <is>
          <t>2023-03-31</t>
        </is>
      </c>
      <c r="B14" t="n">
        <v>0.136</v>
      </c>
      <c r="C14" t="n">
        <v>0.051</v>
      </c>
      <c r="D14" t="n">
        <v>0.08599999999999999</v>
      </c>
      <c r="E14" t="n">
        <v>0.049</v>
      </c>
    </row>
    <row r="15">
      <c r="A15" t="inlineStr">
        <is>
          <t>2022-03-31</t>
        </is>
      </c>
      <c r="B15" t="n">
        <v>0.737</v>
      </c>
      <c r="C15" t="n">
        <v>0.008999999999999999</v>
      </c>
      <c r="D15" t="n">
        <v>0.728</v>
      </c>
      <c r="E15" t="n">
        <v>0.305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150.87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EVR</t>
        </is>
      </c>
      <c r="B3" t="n">
        <v>19.05</v>
      </c>
      <c r="C3" t="n">
        <v>0.07000000000000001</v>
      </c>
      <c r="D3" t="n">
        <v>0.244</v>
      </c>
      <c r="E3" t="inlineStr">
        <is>
          <t>direct</t>
        </is>
      </c>
      <c r="F3" t="n">
        <v>1</v>
      </c>
    </row>
    <row r="4">
      <c r="A4" t="inlineStr">
        <is>
          <t>SF</t>
        </is>
      </c>
      <c r="B4" t="n">
        <v>11.83</v>
      </c>
      <c r="C4" t="n">
        <v>0.07000000000000001</v>
      </c>
      <c r="D4" t="n">
        <v>0.216</v>
      </c>
      <c r="E4" t="inlineStr">
        <is>
          <t>segment</t>
        </is>
      </c>
      <c r="F4" t="n">
        <v>0.5</v>
      </c>
    </row>
    <row r="5">
      <c r="A5" t="inlineStr">
        <is>
          <t>PRI</t>
        </is>
      </c>
      <c r="B5" t="n">
        <v>14.04</v>
      </c>
      <c r="C5" t="n">
        <v>0.05</v>
      </c>
      <c r="D5" t="n">
        <v>0.303</v>
      </c>
      <c r="E5" t="inlineStr">
        <is>
          <t>direct</t>
        </is>
      </c>
      <c r="F5" t="n">
        <v>1</v>
      </c>
    </row>
    <row r="6">
      <c r="A6" t="inlineStr">
        <is>
          <t>COLB</t>
        </is>
      </c>
      <c r="B6" t="n">
        <v>10.89</v>
      </c>
      <c r="C6" t="n">
        <v>0.05</v>
      </c>
      <c r="D6" t="n">
        <v>0.507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E3" t="n">
        <v>62.7</v>
      </c>
      <c r="F3">
        <f>E3/139.88-1</f>
        <v/>
      </c>
    </row>
    <row r="4">
      <c r="A4" t="inlineStr">
        <is>
          <t>Market-Activity Recession</t>
        </is>
      </c>
      <c r="B4" t="n">
        <v>0.17</v>
      </c>
      <c r="E4" t="n">
        <v>106.48</v>
      </c>
      <c r="F4">
        <f>E4/139.88-1</f>
        <v/>
      </c>
    </row>
    <row r="5">
      <c r="A5" t="inlineStr">
        <is>
          <t>Base — Client Assets + NII + Trading</t>
        </is>
      </c>
      <c r="B5" t="n">
        <v>0.35</v>
      </c>
      <c r="E5" t="n">
        <v>147.88</v>
      </c>
      <c r="F5">
        <f>E5/139.88-1</f>
        <v/>
      </c>
    </row>
    <row r="6">
      <c r="A6" t="inlineStr">
        <is>
          <t>Growth — Asset Gathering / Rate Tailwind</t>
        </is>
      </c>
      <c r="B6" t="n">
        <v>0.2</v>
      </c>
      <c r="E6" t="n">
        <v>199.64</v>
      </c>
      <c r="F6">
        <f>E6/139.88-1</f>
        <v/>
      </c>
    </row>
    <row r="7">
      <c r="A7" t="inlineStr">
        <is>
          <t>Bull — Re-Rate</t>
        </is>
      </c>
      <c r="B7" t="n">
        <v>0.08</v>
      </c>
      <c r="E7" t="n">
        <v>252.14</v>
      </c>
      <c r="F7">
        <f>E7/139.88-1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131.4046278543038</v>
      </c>
    </row>
    <row r="5">
      <c r="A5" t="inlineStr">
        <is>
          <t>P10</t>
        </is>
      </c>
      <c r="B5" t="n">
        <v>79.83179305321393</v>
      </c>
    </row>
    <row r="6">
      <c r="A6" t="inlineStr">
        <is>
          <t>P90</t>
        </is>
      </c>
      <c r="B6" t="n">
        <v>202.0724895843498</v>
      </c>
    </row>
    <row r="7">
      <c r="A7" t="inlineStr">
        <is>
          <t>P(&gt; current) %</t>
        </is>
      </c>
      <c r="B7" t="n">
        <v>43.39</v>
      </c>
    </row>
    <row r="8">
      <c r="A8" t="inlineStr">
        <is>
          <t>P(&gt; target) %</t>
        </is>
      </c>
      <c r="B8" t="n">
        <v>41.29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9.313791280540144</v>
      </c>
    </row>
    <row r="13">
      <c r="A13" t="inlineStr">
        <is>
          <t>Gross Margin</t>
        </is>
      </c>
      <c r="B13" t="n">
        <v>1.092041013089857</v>
      </c>
    </row>
    <row r="14">
      <c r="A14" t="inlineStr">
        <is>
          <t>P/E Multiple</t>
        </is>
      </c>
      <c r="B14" t="n">
        <v>89.59416770637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2026-07-21T16:12:48Z</dcterms:created>
  <dcterms:modified xsi:type="dcterms:W3CDTF">2026-07-21T16:12:48Z</dcterms:modified>
</cp:coreProperties>
</file>