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Graco Inc (GGG)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0.66</v>
      </c>
    </row>
    <row r="10">
      <c r="A10" t="inlineStr">
        <is>
          <t>Diluted shares (B)</t>
        </is>
      </c>
      <c r="B10" s="4" t="n">
        <v>0.169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0.282</v>
      </c>
      <c r="C14" s="4" t="n">
        <v>0.288</v>
      </c>
      <c r="D14" s="4" t="n">
        <v>0.297</v>
      </c>
      <c r="E14" s="4" t="n">
        <v>0.297</v>
      </c>
      <c r="F14" s="4" t="n">
        <v>0.297</v>
      </c>
    </row>
    <row r="15">
      <c r="A15" t="inlineStr">
        <is>
          <t>D&amp;A $B</t>
        </is>
      </c>
      <c r="B15" s="4" t="n">
        <v>0.0709</v>
      </c>
      <c r="C15" s="4" t="n">
        <v>0.07149999999999999</v>
      </c>
      <c r="D15" s="4" t="n">
        <v>0.0726</v>
      </c>
      <c r="E15" s="4" t="n">
        <v>0.0742</v>
      </c>
      <c r="F15" s="4" t="n">
        <v>0.0762</v>
      </c>
    </row>
    <row r="16">
      <c r="A16" t="inlineStr">
        <is>
          <t>Capex $B</t>
        </is>
      </c>
      <c r="B16" s="4" t="n">
        <v>0.0709</v>
      </c>
      <c r="C16" s="4" t="n">
        <v>0.07439999999999999</v>
      </c>
      <c r="D16" s="4" t="n">
        <v>0.0774</v>
      </c>
      <c r="E16" s="4" t="n">
        <v>0.0805</v>
      </c>
      <c r="F16" s="4" t="n">
        <v>0.0829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2.363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16</v>
      </c>
      <c r="C3" t="n">
        <v>1</v>
      </c>
    </row>
    <row r="4">
      <c r="A4" t="inlineStr">
        <is>
          <t>Terminal × ±15%</t>
        </is>
      </c>
      <c r="B4" t="n">
        <v>15</v>
      </c>
      <c r="C4" t="n">
        <v>2</v>
      </c>
    </row>
    <row r="5">
      <c r="A5" t="inlineStr">
        <is>
          <t>Op margin ±3pp</t>
        </is>
      </c>
      <c r="B5" t="n">
        <v>13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73.63</v>
      </c>
    </row>
    <row r="7">
      <c r="A7" s="3" t="inlineStr">
        <is>
          <t>Scenario PWEV target</t>
        </is>
      </c>
      <c r="B7" t="n">
        <v>73.44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66.28657980361493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2.237</v>
      </c>
      <c r="C3" t="n">
        <v>1.173</v>
      </c>
      <c r="D3" t="n">
        <v>0.611</v>
      </c>
      <c r="E3" t="n">
        <v>0.644</v>
      </c>
      <c r="F3" t="n">
        <v>0.522</v>
      </c>
    </row>
    <row r="4">
      <c r="A4" t="inlineStr">
        <is>
          <t>2024-12-31</t>
        </is>
      </c>
      <c r="B4" t="n">
        <v>2.113</v>
      </c>
      <c r="C4" t="n">
        <v>1.122</v>
      </c>
      <c r="D4" t="n">
        <v>0.57</v>
      </c>
      <c r="E4" t="n">
        <v>0.592</v>
      </c>
      <c r="F4" t="n">
        <v>0.486</v>
      </c>
    </row>
    <row r="5">
      <c r="A5" t="inlineStr">
        <is>
          <t>2023-12-31</t>
        </is>
      </c>
      <c r="B5" t="n">
        <v>2.196</v>
      </c>
      <c r="C5" t="n">
        <v>1.161</v>
      </c>
      <c r="D5" t="n">
        <v>0.647</v>
      </c>
      <c r="E5" t="n">
        <v>0.647</v>
      </c>
      <c r="F5" t="n">
        <v>0.507</v>
      </c>
    </row>
    <row r="6">
      <c r="A6" t="inlineStr">
        <is>
          <t>2022-12-31</t>
        </is>
      </c>
      <c r="B6" t="n">
        <v>2.144</v>
      </c>
      <c r="C6" t="n">
        <v>1.057</v>
      </c>
      <c r="D6" t="n">
        <v>0.573</v>
      </c>
      <c r="E6" t="n">
        <v>0.576</v>
      </c>
      <c r="F6" t="n">
        <v>0.461</v>
      </c>
    </row>
    <row r="7">
      <c r="A7" t="inlineStr">
        <is>
          <t>2021-12-31</t>
        </is>
      </c>
      <c r="B7" t="n">
        <v>1.988</v>
      </c>
      <c r="C7" t="n">
        <v>1.034</v>
      </c>
      <c r="D7" t="n">
        <v>0.531</v>
      </c>
      <c r="E7" t="n">
        <v>0.519</v>
      </c>
      <c r="F7" t="n">
        <v>0.44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0.6840000000000001</v>
      </c>
      <c r="C11" t="n">
        <v>0.046</v>
      </c>
      <c r="D11" t="n">
        <v>0.638</v>
      </c>
      <c r="E11" t="n">
        <v>0.423</v>
      </c>
    </row>
    <row r="12">
      <c r="A12" t="inlineStr">
        <is>
          <t>2024-12-31</t>
        </is>
      </c>
      <c r="B12" t="n">
        <v>0.622</v>
      </c>
      <c r="C12" t="n">
        <v>0.107</v>
      </c>
      <c r="D12" t="n">
        <v>0.515</v>
      </c>
      <c r="E12" t="n">
        <v>0.031</v>
      </c>
    </row>
    <row r="13">
      <c r="A13" t="inlineStr">
        <is>
          <t>2023-12-31</t>
        </is>
      </c>
      <c r="B13" t="n">
        <v>0.651</v>
      </c>
      <c r="C13" t="n">
        <v>0.185</v>
      </c>
      <c r="D13" t="n">
        <v>0.466</v>
      </c>
      <c r="E13" t="n">
        <v>0.102</v>
      </c>
    </row>
    <row r="14">
      <c r="A14" t="inlineStr">
        <is>
          <t>2022-12-31</t>
        </is>
      </c>
      <c r="B14" t="n">
        <v>0.377</v>
      </c>
      <c r="C14" t="n">
        <v>0.201</v>
      </c>
      <c r="D14" t="n">
        <v>0.176</v>
      </c>
      <c r="E14" t="n">
        <v>0.233</v>
      </c>
    </row>
    <row r="15">
      <c r="A15" t="inlineStr">
        <is>
          <t>2021-12-31</t>
        </is>
      </c>
      <c r="B15" t="n">
        <v>0.457</v>
      </c>
      <c r="C15" t="n">
        <v>0.134</v>
      </c>
      <c r="D15" t="n">
        <v>0.323</v>
      </c>
      <c r="E15" t="n">
        <v>0.02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66.73999999999999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CRS</t>
        </is>
      </c>
      <c r="B3" t="n">
        <v>23.36</v>
      </c>
      <c r="C3" t="n">
        <v>0.05</v>
      </c>
      <c r="D3" t="n">
        <v>0.228</v>
      </c>
      <c r="E3" t="inlineStr">
        <is>
          <t>direct</t>
        </is>
      </c>
      <c r="F3" t="n">
        <v>1</v>
      </c>
    </row>
    <row r="4">
      <c r="A4" t="inlineStr">
        <is>
          <t>RBC</t>
        </is>
      </c>
      <c r="B4" t="n">
        <v>39.68</v>
      </c>
      <c r="C4" t="n">
        <v>0.05</v>
      </c>
      <c r="D4" t="n">
        <v>0.255</v>
      </c>
      <c r="E4" t="inlineStr">
        <is>
          <t>broad</t>
        </is>
      </c>
      <c r="F4" t="n">
        <v>0.25</v>
      </c>
    </row>
    <row r="5">
      <c r="A5" t="inlineStr">
        <is>
          <t>ITT</t>
        </is>
      </c>
      <c r="B5" t="n">
        <v>24.63</v>
      </c>
      <c r="C5" t="n">
        <v>0.05</v>
      </c>
      <c r="D5" t="n">
        <v>0.169</v>
      </c>
      <c r="E5" t="inlineStr">
        <is>
          <t>direct</t>
        </is>
      </c>
      <c r="F5" t="n">
        <v>1</v>
      </c>
    </row>
    <row r="6">
      <c r="A6" t="inlineStr">
        <is>
          <t>LECO</t>
        </is>
      </c>
      <c r="B6" t="n">
        <v>23.47</v>
      </c>
      <c r="C6" t="n">
        <v>0.05</v>
      </c>
      <c r="D6" t="n">
        <v>0.172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E3" t="n">
        <v>32.31</v>
      </c>
      <c r="F3">
        <f>E3/73.63-1</f>
        <v/>
      </c>
    </row>
    <row r="4">
      <c r="A4" t="inlineStr">
        <is>
          <t>Industrial-PMI Recession</t>
        </is>
      </c>
      <c r="B4" t="n">
        <v>0.17</v>
      </c>
      <c r="E4" t="n">
        <v>54.87</v>
      </c>
      <c r="F4">
        <f>E4/73.63-1</f>
        <v/>
      </c>
    </row>
    <row r="5">
      <c r="A5" t="inlineStr">
        <is>
          <t>Base — Organic Growth + Margin</t>
        </is>
      </c>
      <c r="B5" t="n">
        <v>0.35</v>
      </c>
      <c r="E5" t="n">
        <v>76.20999999999999</v>
      </c>
      <c r="F5">
        <f>E5/73.63-1</f>
        <v/>
      </c>
    </row>
    <row r="6">
      <c r="A6" t="inlineStr">
        <is>
          <t>Growth — Productivity / Reshoring / Automation</t>
        </is>
      </c>
      <c r="B6" t="n">
        <v>0.2</v>
      </c>
      <c r="E6" t="n">
        <v>102.89</v>
      </c>
      <c r="F6">
        <f>E6/73.63-1</f>
        <v/>
      </c>
    </row>
    <row r="7">
      <c r="A7" t="inlineStr">
        <is>
          <t>Bull — Re-Rate</t>
        </is>
      </c>
      <c r="B7" t="n">
        <v>0.08</v>
      </c>
      <c r="E7" t="n">
        <v>129.95</v>
      </c>
      <c r="F7">
        <f>E7/73.63-1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66.28657980361493</v>
      </c>
    </row>
    <row r="5">
      <c r="A5" t="inlineStr">
        <is>
          <t>P10</t>
        </is>
      </c>
      <c r="B5" t="n">
        <v>38.89439581819626</v>
      </c>
    </row>
    <row r="6">
      <c r="A6" t="inlineStr">
        <is>
          <t>P90</t>
        </is>
      </c>
      <c r="B6" t="n">
        <v>104.9032864034475</v>
      </c>
    </row>
    <row r="7">
      <c r="A7" t="inlineStr">
        <is>
          <t>P(&gt; current) %</t>
        </is>
      </c>
      <c r="B7" t="n">
        <v>39.15</v>
      </c>
    </row>
    <row r="8">
      <c r="A8" t="inlineStr">
        <is>
          <t>P(&gt; target) %</t>
        </is>
      </c>
      <c r="B8" t="n">
        <v>39.41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7.425087595445397</v>
      </c>
    </row>
    <row r="13">
      <c r="A13" t="inlineStr">
        <is>
          <t>Gross Margin</t>
        </is>
      </c>
      <c r="B13" t="n">
        <v>23.18674135283796</v>
      </c>
    </row>
    <row r="14">
      <c r="A14" t="inlineStr">
        <is>
          <t>P/E Multiple</t>
        </is>
      </c>
      <c r="B14" t="n">
        <v>69.38817105171664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2026-07-21T15:43:47Z</dcterms:created>
  <dcterms:modified xsi:type="dcterms:W3CDTF">2026-07-21T15:43:47Z</dcterms:modified>
</cp:coreProperties>
</file>