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Greif Bros Corporation (GEF)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-0.92</v>
      </c>
    </row>
    <row r="10">
      <c r="A10" t="inlineStr">
        <is>
          <t>Diluted shares (B)</t>
        </is>
      </c>
      <c r="B10" s="4" t="n">
        <v>0.058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0.138</v>
      </c>
      <c r="C14" s="4" t="n">
        <v>0.141</v>
      </c>
      <c r="D14" s="4" t="n">
        <v>0.145</v>
      </c>
      <c r="E14" s="4" t="n">
        <v>0.145</v>
      </c>
      <c r="F14" s="4" t="n">
        <v>0.145</v>
      </c>
    </row>
    <row r="15">
      <c r="A15" t="inlineStr">
        <is>
          <t>D&amp;A $B</t>
        </is>
      </c>
      <c r="B15" s="4" t="n">
        <v>0.3071</v>
      </c>
      <c r="C15" s="4" t="n">
        <v>0.3087</v>
      </c>
      <c r="D15" s="4" t="n">
        <v>0.3118</v>
      </c>
      <c r="E15" s="4" t="n">
        <v>0.316</v>
      </c>
      <c r="F15" s="4" t="n">
        <v>0.3213</v>
      </c>
    </row>
    <row r="16">
      <c r="A16" t="inlineStr">
        <is>
          <t>Capex $B</t>
        </is>
      </c>
      <c r="B16" s="4" t="n">
        <v>0.3071</v>
      </c>
      <c r="C16" s="4" t="n">
        <v>0.3164</v>
      </c>
      <c r="D16" s="4" t="n">
        <v>0.3259</v>
      </c>
      <c r="E16" s="4" t="n">
        <v>0.3324</v>
      </c>
      <c r="F16" s="4" t="n">
        <v>0.339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4.388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35</v>
      </c>
      <c r="C3" t="n">
        <v>1</v>
      </c>
    </row>
    <row r="4">
      <c r="A4" t="inlineStr">
        <is>
          <t>Capex intensity ±15%</t>
        </is>
      </c>
      <c r="B4" t="n">
        <v>16</v>
      </c>
      <c r="C4" t="n">
        <v>2</v>
      </c>
    </row>
    <row r="5">
      <c r="A5" t="inlineStr">
        <is>
          <t>Terminal × ±15%</t>
        </is>
      </c>
      <c r="B5" t="n">
        <v>14</v>
      </c>
      <c r="C5" t="n">
        <v>3</v>
      </c>
    </row>
    <row r="6">
      <c r="A6" t="inlineStr">
        <is>
          <t>Revenue CAGR ±3pp</t>
        </is>
      </c>
      <c r="B6" t="n">
        <v>14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75.69</v>
      </c>
    </row>
    <row r="7">
      <c r="A7" s="3" t="inlineStr">
        <is>
          <t>Scenario PWEV target</t>
        </is>
      </c>
      <c r="B7" t="n">
        <v>80.90000000000001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74.70553221399756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4.291</v>
      </c>
      <c r="C3" t="n">
        <v>0.951</v>
      </c>
      <c r="D3" t="n">
        <v>0.294</v>
      </c>
      <c r="E3" t="n">
        <v>0.182</v>
      </c>
      <c r="F3" t="n">
        <v>0.84</v>
      </c>
    </row>
    <row r="4">
      <c r="A4" t="inlineStr">
        <is>
          <t>2024-10-31</t>
        </is>
      </c>
      <c r="B4" t="n">
        <v>4.334</v>
      </c>
      <c r="C4" t="n">
        <v>0.892</v>
      </c>
      <c r="D4" t="n">
        <v>0.342</v>
      </c>
      <c r="E4" t="n">
        <v>0.308</v>
      </c>
      <c r="F4" t="n">
        <v>0.266</v>
      </c>
    </row>
    <row r="5">
      <c r="A5" t="inlineStr">
        <is>
          <t>2023-10-31</t>
        </is>
      </c>
      <c r="B5" t="n">
        <v>5.219</v>
      </c>
      <c r="C5" t="n">
        <v>1.146</v>
      </c>
      <c r="D5" t="n">
        <v>0.606</v>
      </c>
      <c r="E5" t="n">
        <v>0.604</v>
      </c>
      <c r="F5" t="n">
        <v>0.359</v>
      </c>
    </row>
    <row r="6">
      <c r="A6" t="inlineStr">
        <is>
          <t>2022-10-31</t>
        </is>
      </c>
      <c r="B6" t="n">
        <v>6.35</v>
      </c>
      <c r="C6" t="n">
        <v>1.285</v>
      </c>
      <c r="D6" t="n">
        <v>0.621</v>
      </c>
      <c r="E6" t="n">
        <v>0.587</v>
      </c>
      <c r="F6" t="n">
        <v>0.377</v>
      </c>
    </row>
    <row r="7">
      <c r="A7" t="inlineStr">
        <is>
          <t>2021-10-31</t>
        </is>
      </c>
      <c r="B7" t="n">
        <v>5.556</v>
      </c>
      <c r="C7" t="n">
        <v>1.093</v>
      </c>
      <c r="D7" t="n">
        <v>0.585</v>
      </c>
      <c r="E7" t="n">
        <v>0.571</v>
      </c>
      <c r="F7" t="n">
        <v>0.391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0.059</v>
      </c>
      <c r="C11" t="n">
        <v>0.144</v>
      </c>
      <c r="D11" t="n">
        <v>-0.08500000000000001</v>
      </c>
      <c r="E11" t="n">
        <v>0.008</v>
      </c>
    </row>
    <row r="12">
      <c r="A12" t="inlineStr">
        <is>
          <t>2024-10-31</t>
        </is>
      </c>
      <c r="B12" t="n">
        <v>0.356</v>
      </c>
      <c r="C12" t="n">
        <v>0.186</v>
      </c>
      <c r="D12" t="n">
        <v>0.17</v>
      </c>
      <c r="E12" t="n">
        <v>0.011</v>
      </c>
    </row>
    <row r="13">
      <c r="A13" t="inlineStr">
        <is>
          <t>2023-10-31</t>
        </is>
      </c>
      <c r="B13" t="n">
        <v>0.65</v>
      </c>
      <c r="C13" t="n">
        <v>0.214</v>
      </c>
      <c r="D13" t="n">
        <v>0.436</v>
      </c>
      <c r="E13" t="n">
        <v>0.064</v>
      </c>
    </row>
    <row r="14">
      <c r="A14" t="inlineStr">
        <is>
          <t>2022-10-31</t>
        </is>
      </c>
      <c r="B14" t="n">
        <v>0.658</v>
      </c>
      <c r="C14" t="n">
        <v>0.183</v>
      </c>
      <c r="D14" t="n">
        <v>0.475</v>
      </c>
      <c r="E14" t="n">
        <v>0.07099999999999999</v>
      </c>
    </row>
    <row r="15">
      <c r="A15" t="inlineStr">
        <is>
          <t>2021-10-31</t>
        </is>
      </c>
      <c r="B15" t="n">
        <v>0.396</v>
      </c>
      <c r="C15" t="n">
        <v>0.147</v>
      </c>
      <c r="D15" t="n">
        <v>0.249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65.81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ATR</t>
        </is>
      </c>
      <c r="B3" t="n">
        <v>17.21</v>
      </c>
      <c r="C3" t="n">
        <v>0.03</v>
      </c>
      <c r="D3" t="n">
        <v>0.111</v>
      </c>
      <c r="E3" t="inlineStr">
        <is>
          <t>broad</t>
        </is>
      </c>
      <c r="F3" t="n">
        <v>0.25</v>
      </c>
    </row>
    <row r="4">
      <c r="A4" t="inlineStr">
        <is>
          <t>SLGN</t>
        </is>
      </c>
      <c r="B4" t="n">
        <v>12.42</v>
      </c>
      <c r="C4" t="n">
        <v>0.03</v>
      </c>
      <c r="D4" t="n">
        <v>0.08699999999999999</v>
      </c>
      <c r="E4" t="inlineStr">
        <is>
          <t>segment</t>
        </is>
      </c>
      <c r="F4" t="n">
        <v>0.5</v>
      </c>
    </row>
    <row r="5">
      <c r="A5" t="inlineStr">
        <is>
          <t>SMG</t>
        </is>
      </c>
      <c r="B5" t="n">
        <v>17.24</v>
      </c>
      <c r="C5" t="n">
        <v>0.02</v>
      </c>
      <c r="D5" t="n">
        <v>0.277</v>
      </c>
      <c r="E5" t="inlineStr">
        <is>
          <t>broad</t>
        </is>
      </c>
      <c r="F5" t="n">
        <v>0.25</v>
      </c>
    </row>
    <row r="6">
      <c r="A6" t="inlineStr">
        <is>
          <t>KNF</t>
        </is>
      </c>
      <c r="B6" t="n">
        <v>24.94</v>
      </c>
      <c r="C6" t="n">
        <v>0.06</v>
      </c>
      <c r="D6" t="n">
        <v>-0.205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E3" t="n">
        <v>38.83</v>
      </c>
      <c r="F3">
        <f>E3/75.69-1</f>
        <v/>
      </c>
    </row>
    <row r="4">
      <c r="A4" t="inlineStr">
        <is>
          <t>Downturn — Destocking / Weak Volumes</t>
        </is>
      </c>
      <c r="B4" t="n">
        <v>0.18</v>
      </c>
      <c r="E4" t="n">
        <v>63.29</v>
      </c>
      <c r="F4">
        <f>E4/75.69-1</f>
        <v/>
      </c>
    </row>
    <row r="5">
      <c r="A5" t="inlineStr">
        <is>
          <t>Base — GDP-Linked Volumes + Pricing</t>
        </is>
      </c>
      <c r="B5" t="n">
        <v>0.34</v>
      </c>
      <c r="E5" t="n">
        <v>85.75</v>
      </c>
      <c r="F5">
        <f>E5/75.69-1</f>
        <v/>
      </c>
    </row>
    <row r="6">
      <c r="A6" t="inlineStr">
        <is>
          <t>Growth — Sustainable-Packaging Mix</t>
        </is>
      </c>
      <c r="B6" t="n">
        <v>0.2</v>
      </c>
      <c r="E6" t="n">
        <v>110.11</v>
      </c>
      <c r="F6">
        <f>E6/75.69-1</f>
        <v/>
      </c>
    </row>
    <row r="7">
      <c r="A7" t="inlineStr">
        <is>
          <t>Bull — Pricing + Re-Rate</t>
        </is>
      </c>
      <c r="B7" t="n">
        <v>0.08</v>
      </c>
      <c r="E7" t="n">
        <v>132.06</v>
      </c>
      <c r="F7">
        <f>E7/75.69-1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74.70553221399756</v>
      </c>
    </row>
    <row r="5">
      <c r="A5" t="inlineStr">
        <is>
          <t>P10</t>
        </is>
      </c>
      <c r="B5" t="n">
        <v>36.67902643450793</v>
      </c>
    </row>
    <row r="6">
      <c r="A6" t="inlineStr">
        <is>
          <t>P90</t>
        </is>
      </c>
      <c r="B6" t="n">
        <v>131.6735351353926</v>
      </c>
    </row>
    <row r="7">
      <c r="A7" t="inlineStr">
        <is>
          <t>P(&gt; current) %</t>
        </is>
      </c>
      <c r="B7" t="n">
        <v>48.9</v>
      </c>
    </row>
    <row r="8">
      <c r="A8" t="inlineStr">
        <is>
          <t>P(&gt; target) %</t>
        </is>
      </c>
      <c r="B8" t="n">
        <v>43.41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3.015468468805174</v>
      </c>
    </row>
    <row r="13">
      <c r="A13" t="inlineStr">
        <is>
          <t>Gross Margin</t>
        </is>
      </c>
      <c r="B13" t="n">
        <v>53.01077851439418</v>
      </c>
    </row>
    <row r="14">
      <c r="A14" t="inlineStr">
        <is>
          <t>P/E Multiple</t>
        </is>
      </c>
      <c r="B14" t="n">
        <v>43.97375301680064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2026-07-22T08:14:13Z</dcterms:created>
  <dcterms:modified xsi:type="dcterms:W3CDTF">2026-07-22T08:14:13Z</dcterms:modified>
</cp:coreProperties>
</file>