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Solar Inc. (FSLR)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1.2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</v>
      </c>
      <c r="D13" s="4" t="n">
        <v>0.1</v>
      </c>
      <c r="E13" s="4" t="n">
        <v>0.05</v>
      </c>
      <c r="F13" s="4" t="n">
        <v>0.03</v>
      </c>
    </row>
    <row r="14">
      <c r="A14" t="inlineStr">
        <is>
          <t>Operating margin</t>
        </is>
      </c>
      <c r="B14" s="4" t="n">
        <v>0.32</v>
      </c>
      <c r="C14" s="4" t="n">
        <v>0.3</v>
      </c>
      <c r="D14" s="4" t="n">
        <v>0.28</v>
      </c>
      <c r="E14" s="4" t="n">
        <v>0.26</v>
      </c>
      <c r="F14" s="4" t="n">
        <v>0.24</v>
      </c>
    </row>
    <row r="15">
      <c r="A15" t="inlineStr">
        <is>
          <t>D&amp;A $B</t>
        </is>
      </c>
      <c r="B15" s="4" t="n">
        <v>0.9</v>
      </c>
      <c r="C15" s="4" t="n">
        <v>0.9717</v>
      </c>
      <c r="D15" s="4" t="n">
        <v>1.085</v>
      </c>
      <c r="E15" s="4" t="n">
        <v>1.2233</v>
      </c>
      <c r="F15" s="4" t="n">
        <v>1.3783</v>
      </c>
    </row>
    <row r="16">
      <c r="A16" t="inlineStr">
        <is>
          <t>Capex $B</t>
        </is>
      </c>
      <c r="B16" s="4" t="n">
        <v>1.05</v>
      </c>
      <c r="C16" s="4" t="n">
        <v>1.3</v>
      </c>
      <c r="D16" s="4" t="n">
        <v>1.55</v>
      </c>
      <c r="E16" s="4" t="n">
        <v>1.7</v>
      </c>
      <c r="F16" s="4" t="n">
        <v>1.8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Capex intensity ±15%</t>
        </is>
      </c>
      <c r="B4" t="n">
        <v>48</v>
      </c>
      <c r="C4" t="n">
        <v>2</v>
      </c>
    </row>
    <row r="5">
      <c r="A5" t="inlineStr">
        <is>
          <t>Revenue CAGR ±3pp</t>
        </is>
      </c>
      <c r="B5" t="n">
        <v>45</v>
      </c>
      <c r="C5" t="n">
        <v>3</v>
      </c>
    </row>
    <row r="6">
      <c r="A6" t="inlineStr">
        <is>
          <t>Terminal × ±15%</t>
        </is>
      </c>
      <c r="B6" t="n">
        <v>31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208.31</v>
      </c>
    </row>
    <row r="7">
      <c r="A7" s="3" t="inlineStr">
        <is>
          <t>Scenario PWEV target</t>
        </is>
      </c>
      <c r="B7" t="n">
        <v>252.4271844660194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261.6</v>
      </c>
    </row>
    <row r="12">
      <c r="A12" s="3" t="inlineStr">
        <is>
          <t>MC median</t>
        </is>
      </c>
      <c r="B12" t="n">
        <v>217.2666310915691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5.219</v>
      </c>
      <c r="C3" t="n">
        <v>2.12</v>
      </c>
      <c r="D3" t="n">
        <v>1.597</v>
      </c>
      <c r="E3" t="n">
        <v>1.625</v>
      </c>
      <c r="F3" t="n">
        <v>1.528</v>
      </c>
    </row>
    <row r="4">
      <c r="A4" t="inlineStr">
        <is>
          <t>2024-12-31</t>
        </is>
      </c>
      <c r="B4" t="n">
        <v>4.206</v>
      </c>
      <c r="C4" t="n">
        <v>1.858</v>
      </c>
      <c r="D4" t="n">
        <v>1.394</v>
      </c>
      <c r="E4" t="n">
        <v>1.445</v>
      </c>
      <c r="F4" t="n">
        <v>1.292</v>
      </c>
    </row>
    <row r="5">
      <c r="A5" t="inlineStr">
        <is>
          <t>2023-12-31</t>
        </is>
      </c>
      <c r="B5" t="n">
        <v>3.319</v>
      </c>
      <c r="C5" t="n">
        <v>1.301</v>
      </c>
      <c r="D5" t="n">
        <v>0.857</v>
      </c>
      <c r="E5" t="n">
        <v>0.904</v>
      </c>
      <c r="F5" t="n">
        <v>0.831</v>
      </c>
    </row>
    <row r="6">
      <c r="A6" t="inlineStr">
        <is>
          <t>2022-12-31</t>
        </is>
      </c>
      <c r="B6" t="n">
        <v>2.619</v>
      </c>
      <c r="C6" t="n">
        <v>0.07000000000000001</v>
      </c>
      <c r="D6" t="n">
        <v>-0.027</v>
      </c>
      <c r="E6" t="n">
        <v>0.021</v>
      </c>
      <c r="F6" t="n">
        <v>-0.044</v>
      </c>
    </row>
    <row r="7">
      <c r="A7" t="inlineStr">
        <is>
          <t>2021-12-31</t>
        </is>
      </c>
      <c r="B7" t="n">
        <v>2.923</v>
      </c>
      <c r="C7" t="n">
        <v>0.73</v>
      </c>
      <c r="D7" t="n">
        <v>0.587</v>
      </c>
      <c r="E7" t="n">
        <v>0.585</v>
      </c>
      <c r="F7" t="n">
        <v>0.469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2.057</v>
      </c>
      <c r="C11" t="n">
        <v>0.87</v>
      </c>
      <c r="D11" t="n">
        <v>1.187</v>
      </c>
      <c r="E11" t="n">
        <v>0.016</v>
      </c>
    </row>
    <row r="12">
      <c r="A12" t="inlineStr">
        <is>
          <t>2024-12-31</t>
        </is>
      </c>
      <c r="B12" t="n">
        <v>1.218</v>
      </c>
      <c r="C12" t="n">
        <v>1.526</v>
      </c>
      <c r="D12" t="n">
        <v>-0.308</v>
      </c>
      <c r="E12" t="n">
        <v>0.02</v>
      </c>
    </row>
    <row r="13">
      <c r="A13" t="inlineStr">
        <is>
          <t>2023-12-31</t>
        </is>
      </c>
      <c r="B13" t="n">
        <v>0.602</v>
      </c>
      <c r="C13" t="n">
        <v>1.387</v>
      </c>
      <c r="D13" t="n">
        <v>-0.785</v>
      </c>
      <c r="E13" t="n">
        <v>0.031</v>
      </c>
    </row>
    <row r="14">
      <c r="A14" t="inlineStr">
        <is>
          <t>2022-12-31</t>
        </is>
      </c>
      <c r="B14" t="n">
        <v>0.873</v>
      </c>
      <c r="C14" t="n">
        <v>0.904</v>
      </c>
      <c r="D14" t="n">
        <v>-0.03</v>
      </c>
      <c r="E14" t="n">
        <v>0.012</v>
      </c>
    </row>
    <row r="15">
      <c r="A15" t="inlineStr">
        <is>
          <t>2021-12-31</t>
        </is>
      </c>
      <c r="B15" t="n">
        <v>0.238</v>
      </c>
      <c r="C15" t="n">
        <v>0.54</v>
      </c>
      <c r="D15" t="n">
        <v>-0.303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ENPH</t>
        </is>
      </c>
      <c r="B3" t="n">
        <v>22</v>
      </c>
      <c r="C3" t="n">
        <v>0.12</v>
      </c>
      <c r="D3" t="n">
        <v>0.22</v>
      </c>
      <c r="E3" t="inlineStr">
        <is>
          <t>broad</t>
        </is>
      </c>
      <c r="F3" t="n">
        <v>0.25</v>
      </c>
    </row>
    <row r="4">
      <c r="A4" t="inlineStr">
        <is>
          <t>RUN</t>
        </is>
      </c>
      <c r="B4" t="n">
        <v>15</v>
      </c>
      <c r="C4" t="n">
        <v>0.08</v>
      </c>
      <c r="D4" t="n">
        <v>0.08</v>
      </c>
      <c r="E4" t="inlineStr">
        <is>
          <t>segment</t>
        </is>
      </c>
      <c r="F4" t="n">
        <v>0.5</v>
      </c>
    </row>
    <row r="5">
      <c r="A5" t="inlineStr">
        <is>
          <t>NXT</t>
        </is>
      </c>
      <c r="B5" t="n">
        <v>13</v>
      </c>
      <c r="C5" t="n">
        <v>0.18</v>
      </c>
      <c r="D5" t="n">
        <v>0.14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IRA Repeal (Structural)</t>
        </is>
      </c>
      <c r="B3" t="n">
        <v>0.2</v>
      </c>
      <c r="C3" t="n">
        <v>9.265000000000001</v>
      </c>
      <c r="D3" t="n">
        <v>9.5</v>
      </c>
      <c r="E3">
        <f>C3*D3</f>
        <v/>
      </c>
      <c r="F3">
        <f>E3/208.31-1</f>
        <v/>
      </c>
    </row>
    <row r="4">
      <c r="A4" t="inlineStr">
        <is>
          <t>Oversupply / China Dump</t>
        </is>
      </c>
      <c r="B4" t="n">
        <v>0.15</v>
      </c>
      <c r="C4" t="n">
        <v>13.309</v>
      </c>
      <c r="D4" t="n">
        <v>10.8</v>
      </c>
      <c r="E4">
        <f>C4*D4</f>
        <v/>
      </c>
      <c r="F4">
        <f>E4/208.31-1</f>
        <v/>
      </c>
    </row>
    <row r="5">
      <c r="A5" t="inlineStr">
        <is>
          <t>Base</t>
        </is>
      </c>
      <c r="B5" t="n">
        <v>0.3</v>
      </c>
      <c r="C5" t="n">
        <v>18.702</v>
      </c>
      <c r="D5" t="n">
        <v>13.8</v>
      </c>
      <c r="E5">
        <f>C5*D5</f>
        <v/>
      </c>
      <c r="F5">
        <f>E5/208.31-1</f>
        <v/>
      </c>
    </row>
    <row r="6">
      <c r="A6" t="inlineStr">
        <is>
          <t>ME Bull (Tariffs Hold)</t>
        </is>
      </c>
      <c r="B6" t="n">
        <v>0.25</v>
      </c>
      <c r="C6" t="n">
        <v>20.602</v>
      </c>
      <c r="D6" t="n">
        <v>15</v>
      </c>
      <c r="E6">
        <f>C6*D6</f>
        <v/>
      </c>
      <c r="F6">
        <f>E6/208.31-1</f>
        <v/>
      </c>
    </row>
    <row r="7">
      <c r="A7" t="inlineStr">
        <is>
          <t>IRA Extended + AI Power</t>
        </is>
      </c>
      <c r="B7" t="n">
        <v>0.1</v>
      </c>
      <c r="C7" t="n">
        <v>23.844</v>
      </c>
      <c r="D7" t="n">
        <v>16.5</v>
      </c>
      <c r="E7">
        <f>C7*D7</f>
        <v/>
      </c>
      <c r="F7">
        <f>E7/208.31-1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217.2666310915691</v>
      </c>
    </row>
    <row r="5">
      <c r="A5" t="inlineStr">
        <is>
          <t>P10</t>
        </is>
      </c>
      <c r="B5" t="n">
        <v>104.4051677118859</v>
      </c>
    </row>
    <row r="6">
      <c r="A6" t="inlineStr">
        <is>
          <t>P90</t>
        </is>
      </c>
      <c r="B6" t="n">
        <v>419.9352417793672</v>
      </c>
    </row>
    <row r="7">
      <c r="A7" t="inlineStr">
        <is>
          <t>P(&gt; current) %</t>
        </is>
      </c>
      <c r="B7" t="n">
        <v>53.04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11.68587548592493</v>
      </c>
    </row>
    <row r="13">
      <c r="A13" t="inlineStr">
        <is>
          <t>Gross Margin</t>
        </is>
      </c>
      <c r="B13" t="n">
        <v>18.60995129214677</v>
      </c>
    </row>
    <row r="14">
      <c r="A14" t="inlineStr">
        <is>
          <t>P/E Multiple</t>
        </is>
      </c>
      <c r="B14" t="n">
        <v>69.7041732219283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2026-08-25T02:45:51Z</dcterms:created>
  <dcterms:modified xsi:type="dcterms:W3CDTF">2026-08-25T02:45:51Z</dcterms:modified>
</cp:coreProperties>
</file>