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Fastenal Company (FAST)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-0.14</v>
      </c>
    </row>
    <row r="10">
      <c r="A10" t="inlineStr">
        <is>
          <t>Diluted shares (B)</t>
        </is>
      </c>
      <c r="B10" s="4" t="n">
        <v>1.15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0.211</v>
      </c>
      <c r="C14" s="4" t="n">
        <v>0.216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0.2475</v>
      </c>
      <c r="C15" s="4" t="n">
        <v>0.2533</v>
      </c>
      <c r="D15" s="4" t="n">
        <v>0.2625</v>
      </c>
      <c r="E15" s="4" t="n">
        <v>0.275</v>
      </c>
      <c r="F15" s="4" t="n">
        <v>0.2908</v>
      </c>
    </row>
    <row r="16">
      <c r="A16" t="inlineStr">
        <is>
          <t>Capex $B</t>
        </is>
      </c>
      <c r="B16" s="4" t="n">
        <v>0.26</v>
      </c>
      <c r="C16" s="4" t="n">
        <v>0.28</v>
      </c>
      <c r="D16" s="4" t="n">
        <v>0.3</v>
      </c>
      <c r="E16" s="4" t="n">
        <v>0.32</v>
      </c>
      <c r="F16" s="4" t="n">
        <v>0.34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9.115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51.28</v>
      </c>
    </row>
    <row r="7">
      <c r="A7" s="3" t="inlineStr">
        <is>
          <t>Scenario PWEV target</t>
        </is>
      </c>
      <c r="B7" t="n">
        <v>46.74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41.54496856959881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8.199999999999999</v>
      </c>
      <c r="C3" t="n">
        <v>3.691</v>
      </c>
      <c r="D3" t="n">
        <v>1.656</v>
      </c>
      <c r="E3" t="n">
        <v>1.661</v>
      </c>
      <c r="F3" t="n">
        <v>1.258</v>
      </c>
    </row>
    <row r="4">
      <c r="A4" t="inlineStr">
        <is>
          <t>2024-12-31</t>
        </is>
      </c>
      <c r="B4" t="n">
        <v>7.546</v>
      </c>
      <c r="C4" t="n">
        <v>3.402</v>
      </c>
      <c r="D4" t="n">
        <v>1.51</v>
      </c>
      <c r="E4" t="n">
        <v>1.515</v>
      </c>
      <c r="F4" t="n">
        <v>1.151</v>
      </c>
    </row>
    <row r="5">
      <c r="A5" t="inlineStr">
        <is>
          <t>2023-12-31</t>
        </is>
      </c>
      <c r="B5" t="n">
        <v>7.347</v>
      </c>
      <c r="C5" t="n">
        <v>3.355</v>
      </c>
      <c r="D5" t="n">
        <v>1.529</v>
      </c>
      <c r="E5" t="n">
        <v>1.529</v>
      </c>
      <c r="F5" t="n">
        <v>1.155</v>
      </c>
    </row>
    <row r="6">
      <c r="A6" t="inlineStr">
        <is>
          <t>2022-12-31</t>
        </is>
      </c>
      <c r="B6" t="n">
        <v>6.981</v>
      </c>
      <c r="C6" t="n">
        <v>3.216</v>
      </c>
      <c r="D6" t="n">
        <v>1.454</v>
      </c>
      <c r="E6" t="n">
        <v>1.454</v>
      </c>
      <c r="F6" t="n">
        <v>1.087</v>
      </c>
    </row>
    <row r="7">
      <c r="A7" t="inlineStr">
        <is>
          <t>2021-12-31</t>
        </is>
      </c>
      <c r="B7" t="n">
        <v>6.011</v>
      </c>
      <c r="C7" t="n">
        <v>2.777</v>
      </c>
      <c r="D7" t="n">
        <v>1.217</v>
      </c>
      <c r="E7" t="n">
        <v>1.218</v>
      </c>
      <c r="F7" t="n">
        <v>0.925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1.296</v>
      </c>
      <c r="C11" t="n">
        <v>0.245</v>
      </c>
      <c r="D11" t="n">
        <v>1.051</v>
      </c>
      <c r="E11" t="n">
        <v>0</v>
      </c>
    </row>
    <row r="12">
      <c r="A12" t="inlineStr">
        <is>
          <t>2024-12-31</t>
        </is>
      </c>
      <c r="B12" t="n">
        <v>1.173</v>
      </c>
      <c r="C12" t="n">
        <v>0.227</v>
      </c>
      <c r="D12" t="n">
        <v>0.947</v>
      </c>
      <c r="E12" t="n">
        <v>0</v>
      </c>
    </row>
    <row r="13">
      <c r="A13" t="inlineStr">
        <is>
          <t>2023-12-31</t>
        </is>
      </c>
      <c r="B13" t="n">
        <v>1.433</v>
      </c>
      <c r="C13" t="n">
        <v>0.173</v>
      </c>
      <c r="D13" t="n">
        <v>1.26</v>
      </c>
      <c r="E13" t="n">
        <v>0.093</v>
      </c>
    </row>
    <row r="14">
      <c r="A14" t="inlineStr">
        <is>
          <t>2022-12-31</t>
        </is>
      </c>
      <c r="B14" t="n">
        <v>0.9409999999999999</v>
      </c>
      <c r="C14" t="n">
        <v>0.174</v>
      </c>
      <c r="D14" t="n">
        <v>0.767</v>
      </c>
      <c r="E14" t="n">
        <v>0.238</v>
      </c>
    </row>
    <row r="15">
      <c r="A15" t="inlineStr">
        <is>
          <t>2021-12-31</t>
        </is>
      </c>
      <c r="B15" t="n">
        <v>0.77</v>
      </c>
      <c r="C15" t="n">
        <v>0.157</v>
      </c>
      <c r="D15" t="n">
        <v>0.613</v>
      </c>
      <c r="E15" t="n">
        <v>0.032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URI</t>
        </is>
      </c>
      <c r="B3" t="n">
        <v>24.57</v>
      </c>
      <c r="C3" t="n">
        <v>0.08</v>
      </c>
      <c r="D3" t="n">
        <v>0.231</v>
      </c>
      <c r="E3" t="inlineStr">
        <is>
          <t>segment</t>
        </is>
      </c>
      <c r="F3" t="n">
        <v>0.5</v>
      </c>
    </row>
    <row r="4">
      <c r="A4" t="inlineStr">
        <is>
          <t>LHX</t>
        </is>
      </c>
      <c r="B4" t="n">
        <v>25.32</v>
      </c>
      <c r="C4" t="n">
        <v>0.07000000000000001</v>
      </c>
      <c r="D4" t="n">
        <v>0.097</v>
      </c>
      <c r="E4" t="inlineStr">
        <is>
          <t>segment</t>
        </is>
      </c>
      <c r="F4" t="n">
        <v>0.5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direct</t>
        </is>
      </c>
      <c r="F5" t="n">
        <v>1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0.857</v>
      </c>
      <c r="D3" t="n">
        <v>25</v>
      </c>
      <c r="E3">
        <f>C3*D3</f>
        <v/>
      </c>
      <c r="F3">
        <f>E3/51.28-1</f>
        <v/>
      </c>
    </row>
    <row r="4">
      <c r="A4" t="inlineStr">
        <is>
          <t>Construction Recession</t>
        </is>
      </c>
      <c r="B4" t="n">
        <v>0.17</v>
      </c>
      <c r="C4" t="n">
        <v>1.065</v>
      </c>
      <c r="D4" t="n">
        <v>30</v>
      </c>
      <c r="E4">
        <f>C4*D4</f>
        <v/>
      </c>
      <c r="F4">
        <f>E4/51.28-1</f>
        <v/>
      </c>
    </row>
    <row r="5">
      <c r="A5" t="inlineStr">
        <is>
          <t>Base — Backlog Conversion + Margin</t>
        </is>
      </c>
      <c r="B5" t="n">
        <v>0.35</v>
      </c>
      <c r="C5" t="n">
        <v>1.348</v>
      </c>
      <c r="D5" t="n">
        <v>33</v>
      </c>
      <c r="E5">
        <f>C5*D5</f>
        <v/>
      </c>
      <c r="F5">
        <f>E5/51.28-1</f>
        <v/>
      </c>
    </row>
    <row r="6">
      <c r="A6" t="inlineStr">
        <is>
          <t>Growth — Datacenter / Grid / Infra Buildout</t>
        </is>
      </c>
      <c r="B6" t="n">
        <v>0.2</v>
      </c>
      <c r="C6" t="n">
        <v>1.508</v>
      </c>
      <c r="D6" t="n">
        <v>40</v>
      </c>
      <c r="E6">
        <f>C6*D6</f>
        <v/>
      </c>
      <c r="F6">
        <f>E6/51.28-1</f>
        <v/>
      </c>
    </row>
    <row r="7">
      <c r="A7" t="inlineStr">
        <is>
          <t>Bull — Re-Rate</t>
        </is>
      </c>
      <c r="B7" t="n">
        <v>0.08</v>
      </c>
      <c r="C7" t="n">
        <v>1.634</v>
      </c>
      <c r="D7" t="n">
        <v>48</v>
      </c>
      <c r="E7">
        <f>C7*D7</f>
        <v/>
      </c>
      <c r="F7">
        <f>E7/51.28-1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41.54496856959881</v>
      </c>
    </row>
    <row r="5">
      <c r="A5" t="inlineStr">
        <is>
          <t>P10</t>
        </is>
      </c>
      <c r="B5" t="n">
        <v>21.90815216545769</v>
      </c>
    </row>
    <row r="6">
      <c r="A6" t="inlineStr">
        <is>
          <t>P90</t>
        </is>
      </c>
      <c r="B6" t="n">
        <v>72.54510565304261</v>
      </c>
    </row>
    <row r="7">
      <c r="A7" t="inlineStr">
        <is>
          <t>P(&gt; current) %</t>
        </is>
      </c>
      <c r="B7" t="n">
        <v>32.42</v>
      </c>
    </row>
    <row r="8">
      <c r="A8" t="inlineStr">
        <is>
          <t>P(&gt; target) %</t>
        </is>
      </c>
      <c r="B8" t="n">
        <v>40.01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5.985897082289006</v>
      </c>
    </row>
    <row r="13">
      <c r="A13" t="inlineStr">
        <is>
          <t>Gross Margin</t>
        </is>
      </c>
      <c r="B13" t="n">
        <v>30.77440637367844</v>
      </c>
    </row>
    <row r="14">
      <c r="A14" t="inlineStr">
        <is>
          <t>P/E Multiple</t>
        </is>
      </c>
      <c r="B14" t="n">
        <v>63.23969654403254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2026-08-25T02:45:03Z</dcterms:created>
  <dcterms:modified xsi:type="dcterms:W3CDTF">2026-08-25T02:45:03Z</dcterms:modified>
</cp:coreProperties>
</file>