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Exelixis Inc (EXEL)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0.06</v>
      </c>
    </row>
    <row r="10">
      <c r="A10" t="inlineStr">
        <is>
          <t>Diluted shares (B)</t>
        </is>
      </c>
      <c r="B10" s="4" t="n">
        <v>0.252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0.384</v>
      </c>
      <c r="C14" s="4" t="n">
        <v>0.392</v>
      </c>
      <c r="D14" s="4" t="n">
        <v>0.404</v>
      </c>
      <c r="E14" s="4" t="n">
        <v>0.404</v>
      </c>
      <c r="F14" s="4" t="n">
        <v>0.404</v>
      </c>
    </row>
    <row r="15">
      <c r="A15" t="inlineStr">
        <is>
          <t>D&amp;A $B</t>
        </is>
      </c>
      <c r="B15" s="4" t="n">
        <v>0.1485</v>
      </c>
      <c r="C15" s="4" t="n">
        <v>0.1495</v>
      </c>
      <c r="D15" s="4" t="n">
        <v>0.1513</v>
      </c>
      <c r="E15" s="4" t="n">
        <v>0.1538</v>
      </c>
      <c r="F15" s="4" t="n">
        <v>0.1572</v>
      </c>
    </row>
    <row r="16">
      <c r="A16" t="inlineStr">
        <is>
          <t>Capex $B</t>
        </is>
      </c>
      <c r="B16" s="4" t="n">
        <v>0.1485</v>
      </c>
      <c r="C16" s="4" t="n">
        <v>0.1545</v>
      </c>
      <c r="D16" s="4" t="n">
        <v>0.1591</v>
      </c>
      <c r="E16" s="4" t="n">
        <v>0.1639</v>
      </c>
      <c r="F16" s="4" t="n">
        <v>0.1688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2.475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</v>
      </c>
      <c r="C3" t="n">
        <v>1</v>
      </c>
    </row>
    <row r="4">
      <c r="A4" t="inlineStr">
        <is>
          <t>Terminal × ±15%</t>
        </is>
      </c>
      <c r="B4" t="n">
        <v>11</v>
      </c>
      <c r="C4" t="n">
        <v>2</v>
      </c>
    </row>
    <row r="5">
      <c r="A5" t="inlineStr">
        <is>
          <t>Op margin ±3pp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55.53</v>
      </c>
    </row>
    <row r="7">
      <c r="A7" s="3" t="inlineStr">
        <is>
          <t>Scenario PWEV target</t>
        </is>
      </c>
      <c r="B7" t="n">
        <v>56.52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51.97695990636792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2.32</v>
      </c>
      <c r="C3" t="n">
        <v>2.236</v>
      </c>
      <c r="D3" t="n">
        <v>0.872</v>
      </c>
      <c r="E3" t="n">
        <v>0.893</v>
      </c>
      <c r="F3" t="n">
        <v>0.783</v>
      </c>
    </row>
    <row r="4">
      <c r="A4" t="inlineStr">
        <is>
          <t>2024-12-31</t>
        </is>
      </c>
      <c r="B4" t="n">
        <v>2.169</v>
      </c>
      <c r="C4" t="n">
        <v>2.092</v>
      </c>
      <c r="D4" t="n">
        <v>0.605</v>
      </c>
      <c r="E4" t="n">
        <v>0.6899999999999999</v>
      </c>
      <c r="F4" t="n">
        <v>0.521</v>
      </c>
    </row>
    <row r="5">
      <c r="A5" t="inlineStr">
        <is>
          <t>2023-12-31</t>
        </is>
      </c>
      <c r="B5" t="n">
        <v>1.83</v>
      </c>
      <c r="C5" t="n">
        <v>1.758</v>
      </c>
      <c r="D5" t="n">
        <v>0.171</v>
      </c>
      <c r="E5" t="n">
        <v>0.258</v>
      </c>
      <c r="F5" t="n">
        <v>0.208</v>
      </c>
    </row>
    <row r="6">
      <c r="A6" t="inlineStr">
        <is>
          <t>2022-12-31</t>
        </is>
      </c>
      <c r="B6" t="n">
        <v>1.611</v>
      </c>
      <c r="C6" t="n">
        <v>1.553</v>
      </c>
      <c r="D6" t="n">
        <v>0.201</v>
      </c>
      <c r="E6" t="n">
        <v>0.201</v>
      </c>
      <c r="F6" t="n">
        <v>0.182</v>
      </c>
    </row>
    <row r="7">
      <c r="A7" t="inlineStr">
        <is>
          <t>2021-12-31</t>
        </is>
      </c>
      <c r="B7" t="n">
        <v>1.435</v>
      </c>
      <c r="C7" t="n">
        <v>1.382</v>
      </c>
      <c r="D7" t="n">
        <v>0.287</v>
      </c>
      <c r="E7" t="n">
        <v>0.287</v>
      </c>
      <c r="F7" t="n">
        <v>0.231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0.884</v>
      </c>
      <c r="C11" t="n">
        <v>0.04</v>
      </c>
      <c r="D11" t="n">
        <v>0.844</v>
      </c>
      <c r="E11" t="n">
        <v>0.948</v>
      </c>
    </row>
    <row r="12">
      <c r="A12" t="inlineStr">
        <is>
          <t>2024-12-31</t>
        </is>
      </c>
      <c r="B12" t="n">
        <v>0.7</v>
      </c>
      <c r="C12" t="n">
        <v>0.066</v>
      </c>
      <c r="D12" t="n">
        <v>0.634</v>
      </c>
      <c r="E12" t="n">
        <v>0.652</v>
      </c>
    </row>
    <row r="13">
      <c r="A13" t="inlineStr">
        <is>
          <t>2023-12-31</t>
        </is>
      </c>
      <c r="B13" t="n">
        <v>0.333</v>
      </c>
      <c r="C13" t="n">
        <v>0.163</v>
      </c>
      <c r="D13" t="n">
        <v>0.17</v>
      </c>
      <c r="E13" t="n">
        <v>0.55</v>
      </c>
    </row>
    <row r="14">
      <c r="A14" t="inlineStr">
        <is>
          <t>2022-12-31</t>
        </is>
      </c>
      <c r="B14" t="n">
        <v>0.363</v>
      </c>
      <c r="C14" t="n">
        <v>0.138</v>
      </c>
      <c r="D14" t="n">
        <v>0.224</v>
      </c>
      <c r="E14" t="n">
        <v>0.024</v>
      </c>
    </row>
    <row r="15">
      <c r="A15" t="inlineStr">
        <is>
          <t>2021-12-31</t>
        </is>
      </c>
      <c r="B15" t="n">
        <v>0.401</v>
      </c>
      <c r="C15" t="n">
        <v>0.064</v>
      </c>
      <c r="D15" t="n">
        <v>0.337</v>
      </c>
      <c r="E15" t="n">
        <v>0.039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51.83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UTHR</t>
        </is>
      </c>
      <c r="B3" t="n">
        <v>19.49</v>
      </c>
      <c r="C3" t="n">
        <v>0.04</v>
      </c>
      <c r="D3" t="n">
        <v>0.417</v>
      </c>
      <c r="E3" t="inlineStr">
        <is>
          <t>direct</t>
        </is>
      </c>
      <c r="F3" t="n">
        <v>1</v>
      </c>
    </row>
    <row r="4">
      <c r="A4" t="inlineStr">
        <is>
          <t>NBIX</t>
        </is>
      </c>
      <c r="B4" t="n">
        <v>24.1</v>
      </c>
      <c r="C4" t="n">
        <v>0.04</v>
      </c>
      <c r="D4" t="n">
        <v>0.228</v>
      </c>
      <c r="E4" t="inlineStr">
        <is>
          <t>segment</t>
        </is>
      </c>
      <c r="F4" t="n">
        <v>0.5</v>
      </c>
    </row>
    <row r="5">
      <c r="A5" t="inlineStr">
        <is>
          <t>BMRN</t>
        </is>
      </c>
      <c r="B5" t="n">
        <v>11.96</v>
      </c>
      <c r="C5" t="n">
        <v>0.04</v>
      </c>
      <c r="D5" t="n">
        <v>0.18</v>
      </c>
      <c r="E5" t="inlineStr">
        <is>
          <t>segment</t>
        </is>
      </c>
      <c r="F5" t="n">
        <v>0.5</v>
      </c>
    </row>
    <row r="6">
      <c r="A6" t="inlineStr">
        <is>
          <t>HALO</t>
        </is>
      </c>
      <c r="B6" t="n">
        <v>10.78</v>
      </c>
      <c r="C6" t="n">
        <v>0.04</v>
      </c>
      <c r="D6" t="n">
        <v>0.49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E3" t="n">
        <v>24.87</v>
      </c>
      <c r="F3">
        <f>E3/55.53-1</f>
        <v/>
      </c>
    </row>
    <row r="4">
      <c r="A4" t="inlineStr">
        <is>
          <t>Pipeline Setback / Pricing Pressure</t>
        </is>
      </c>
      <c r="B4" t="n">
        <v>0.17</v>
      </c>
      <c r="E4" t="n">
        <v>42.23</v>
      </c>
      <c r="F4">
        <f>E4/55.53-1</f>
        <v/>
      </c>
    </row>
    <row r="5">
      <c r="A5" t="inlineStr">
        <is>
          <t>Base — Pipeline Offsets LOE</t>
        </is>
      </c>
      <c r="B5" t="n">
        <v>0.35</v>
      </c>
      <c r="E5" t="n">
        <v>58.66</v>
      </c>
      <c r="F5">
        <f>E5/55.53-1</f>
        <v/>
      </c>
    </row>
    <row r="6">
      <c r="A6" t="inlineStr">
        <is>
          <t>Growth — Launch / Indication Expansion</t>
        </is>
      </c>
      <c r="B6" t="n">
        <v>0.2</v>
      </c>
      <c r="E6" t="n">
        <v>79.18000000000001</v>
      </c>
      <c r="F6">
        <f>E6/55.53-1</f>
        <v/>
      </c>
    </row>
    <row r="7">
      <c r="A7" t="inlineStr">
        <is>
          <t>Bull — Blockbuster / Pipeline Re-Rate</t>
        </is>
      </c>
      <c r="B7" t="n">
        <v>0.08</v>
      </c>
      <c r="E7" t="n">
        <v>100.01</v>
      </c>
      <c r="F7">
        <f>E7/55.53-1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51.97695990636792</v>
      </c>
    </row>
    <row r="5">
      <c r="A5" t="inlineStr">
        <is>
          <t>P10</t>
        </is>
      </c>
      <c r="B5" t="n">
        <v>33.06166562240244</v>
      </c>
    </row>
    <row r="6">
      <c r="A6" t="inlineStr">
        <is>
          <t>P90</t>
        </is>
      </c>
      <c r="B6" t="n">
        <v>75.72099790942637</v>
      </c>
    </row>
    <row r="7">
      <c r="A7" t="inlineStr">
        <is>
          <t>P(&gt; current) %</t>
        </is>
      </c>
      <c r="B7" t="n">
        <v>42.06</v>
      </c>
    </row>
    <row r="8">
      <c r="A8" t="inlineStr">
        <is>
          <t>P(&gt; target) %</t>
        </is>
      </c>
      <c r="B8" t="n">
        <v>39.78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7.436754538965965</v>
      </c>
    </row>
    <row r="13">
      <c r="A13" t="inlineStr">
        <is>
          <t>Gross Margin</t>
        </is>
      </c>
      <c r="B13" t="n">
        <v>0.3663913156600558</v>
      </c>
    </row>
    <row r="14">
      <c r="A14" t="inlineStr">
        <is>
          <t>P/E Multiple</t>
        </is>
      </c>
      <c r="B14" t="n">
        <v>92.19685414537398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2026-07-21T19:05:06Z</dcterms:created>
  <dcterms:modified xsi:type="dcterms:W3CDTF">2026-07-21T19:05:06Z</dcterms:modified>
</cp:coreProperties>
</file>