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ESAB Corp (ESAB)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-1.14</v>
      </c>
    </row>
    <row r="10">
      <c r="A10" t="inlineStr">
        <is>
          <t>Diluted shares (B)</t>
        </is>
      </c>
      <c r="B10" s="4" t="n">
        <v>0.067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0.154</v>
      </c>
      <c r="C14" s="4" t="n">
        <v>0.157</v>
      </c>
      <c r="D14" s="4" t="n">
        <v>0.162</v>
      </c>
      <c r="E14" s="4" t="n">
        <v>0.162</v>
      </c>
      <c r="F14" s="4" t="n">
        <v>0.162</v>
      </c>
    </row>
    <row r="15">
      <c r="A15" t="inlineStr">
        <is>
          <t>D&amp;A $B</t>
        </is>
      </c>
      <c r="B15" s="4" t="n">
        <v>0.0917</v>
      </c>
      <c r="C15" s="4" t="n">
        <v>0.0924</v>
      </c>
      <c r="D15" s="4" t="n">
        <v>0.09379999999999999</v>
      </c>
      <c r="E15" s="4" t="n">
        <v>0.0959</v>
      </c>
      <c r="F15" s="4" t="n">
        <v>0.0985</v>
      </c>
    </row>
    <row r="16">
      <c r="A16" t="inlineStr">
        <is>
          <t>Capex $B</t>
        </is>
      </c>
      <c r="B16" s="4" t="n">
        <v>0.0917</v>
      </c>
      <c r="C16" s="4" t="n">
        <v>0.09619999999999999</v>
      </c>
      <c r="D16" s="4" t="n">
        <v>0.1001</v>
      </c>
      <c r="E16" s="4" t="n">
        <v>0.1041</v>
      </c>
      <c r="F16" s="4" t="n">
        <v>0.1072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3.056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30</v>
      </c>
      <c r="C3" t="n">
        <v>1</v>
      </c>
    </row>
    <row r="4">
      <c r="A4" t="inlineStr">
        <is>
          <t>Revenue CAGR ±3pp</t>
        </is>
      </c>
      <c r="B4" t="n">
        <v>18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WACC ±1pp</t>
        </is>
      </c>
      <c r="B6" t="n">
        <v>6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82.98999999999999</v>
      </c>
    </row>
    <row r="7">
      <c r="A7" s="3" t="inlineStr">
        <is>
          <t>Scenario PWEV target</t>
        </is>
      </c>
      <c r="B7" t="n">
        <v>81.45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72.22029924923689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2.843</v>
      </c>
      <c r="C3" t="n">
        <v>1.01</v>
      </c>
      <c r="D3" t="n">
        <v>0.492</v>
      </c>
      <c r="E3" t="n">
        <v>0.408</v>
      </c>
      <c r="F3" t="n">
        <v>0.227</v>
      </c>
    </row>
    <row r="4">
      <c r="A4" t="inlineStr">
        <is>
          <t>2024-12-31</t>
        </is>
      </c>
      <c r="B4" t="n">
        <v>2.741</v>
      </c>
      <c r="C4" t="n">
        <v>1.037</v>
      </c>
      <c r="D4" t="n">
        <v>0.447</v>
      </c>
      <c r="E4" t="n">
        <v>0.465</v>
      </c>
      <c r="F4" t="n">
        <v>0.265</v>
      </c>
    </row>
    <row r="5">
      <c r="A5" t="inlineStr">
        <is>
          <t>2023-12-31</t>
        </is>
      </c>
      <c r="B5" t="n">
        <v>2.775</v>
      </c>
      <c r="C5" t="n">
        <v>1.016</v>
      </c>
      <c r="D5" t="n">
        <v>0.404</v>
      </c>
      <c r="E5" t="n">
        <v>0.44</v>
      </c>
      <c r="F5" t="n">
        <v>0.205</v>
      </c>
    </row>
    <row r="6">
      <c r="A6" t="inlineStr">
        <is>
          <t>2022-12-31</t>
        </is>
      </c>
      <c r="B6" t="n">
        <v>2.593</v>
      </c>
      <c r="C6" t="n">
        <v>0.886</v>
      </c>
      <c r="D6" t="n">
        <v>0.329</v>
      </c>
      <c r="E6" t="n">
        <v>0.37</v>
      </c>
      <c r="F6" t="n">
        <v>0.224</v>
      </c>
    </row>
    <row r="7">
      <c r="A7" t="inlineStr">
        <is>
          <t>2021-12-31</t>
        </is>
      </c>
      <c r="B7" t="n">
        <v>2.428</v>
      </c>
      <c r="C7" t="n">
        <v>0.838</v>
      </c>
      <c r="D7" t="n">
        <v>0.306</v>
      </c>
      <c r="E7" t="n">
        <v>0.33</v>
      </c>
      <c r="F7" t="n">
        <v>0.235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0.261</v>
      </c>
      <c r="C11" t="n">
        <v>0.047</v>
      </c>
      <c r="D11" t="n">
        <v>0.213</v>
      </c>
      <c r="E11" t="n">
        <v>0</v>
      </c>
    </row>
    <row r="12">
      <c r="A12" t="inlineStr">
        <is>
          <t>2024-12-31</t>
        </is>
      </c>
      <c r="B12" t="n">
        <v>0.355</v>
      </c>
      <c r="C12" t="n">
        <v>0.052</v>
      </c>
      <c r="D12" t="n">
        <v>0.304</v>
      </c>
      <c r="E12" t="n">
        <v>0</v>
      </c>
    </row>
    <row r="13">
      <c r="A13" t="inlineStr">
        <is>
          <t>2023-12-31</t>
        </is>
      </c>
      <c r="B13" t="n">
        <v>0.33</v>
      </c>
      <c r="C13" t="n">
        <v>0.048</v>
      </c>
      <c r="D13" t="n">
        <v>0.282</v>
      </c>
      <c r="E13" t="n">
        <v>0</v>
      </c>
    </row>
    <row r="14">
      <c r="A14" t="inlineStr">
        <is>
          <t>2022-12-31</t>
        </is>
      </c>
      <c r="B14" t="n">
        <v>0.214</v>
      </c>
      <c r="C14" t="n">
        <v>0.04</v>
      </c>
      <c r="D14" t="n">
        <v>0.174</v>
      </c>
      <c r="E14" t="n">
        <v>0.003</v>
      </c>
    </row>
    <row r="15">
      <c r="A15" t="inlineStr">
        <is>
          <t>2021-12-31</t>
        </is>
      </c>
      <c r="B15" t="n">
        <v>0.251</v>
      </c>
      <c r="C15" t="n">
        <v>0.036</v>
      </c>
      <c r="D15" t="n">
        <v>0.215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63.42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segment</t>
        </is>
      </c>
      <c r="F3" t="n">
        <v>0.5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broad</t>
        </is>
      </c>
      <c r="F5" t="n">
        <v>0.25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35.84</v>
      </c>
      <c r="F3">
        <f>E3/82.99-1</f>
        <v/>
      </c>
    </row>
    <row r="4">
      <c r="A4" t="inlineStr">
        <is>
          <t>Industrial-PMI Recession</t>
        </is>
      </c>
      <c r="B4" t="n">
        <v>0.17</v>
      </c>
      <c r="E4" t="n">
        <v>60.86</v>
      </c>
      <c r="F4">
        <f>E4/82.99-1</f>
        <v/>
      </c>
    </row>
    <row r="5">
      <c r="A5" t="inlineStr">
        <is>
          <t>Base — Organic Growth + Margin</t>
        </is>
      </c>
      <c r="B5" t="n">
        <v>0.35</v>
      </c>
      <c r="E5" t="n">
        <v>84.53</v>
      </c>
      <c r="F5">
        <f>E5/82.99-1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114.11</v>
      </c>
      <c r="F6">
        <f>E6/82.99-1</f>
        <v/>
      </c>
    </row>
    <row r="7">
      <c r="A7" t="inlineStr">
        <is>
          <t>Bull — Re-Rate</t>
        </is>
      </c>
      <c r="B7" t="n">
        <v>0.08</v>
      </c>
      <c r="E7" t="n">
        <v>144.12</v>
      </c>
      <c r="F7">
        <f>E7/82.99-1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72.22029924923689</v>
      </c>
    </row>
    <row r="5">
      <c r="A5" t="inlineStr">
        <is>
          <t>P10</t>
        </is>
      </c>
      <c r="B5" t="n">
        <v>35.36592184258468</v>
      </c>
    </row>
    <row r="6">
      <c r="A6" t="inlineStr">
        <is>
          <t>P90</t>
        </is>
      </c>
      <c r="B6" t="n">
        <v>128.5174781482766</v>
      </c>
    </row>
    <row r="7">
      <c r="A7" t="inlineStr">
        <is>
          <t>P(&gt; current) %</t>
        </is>
      </c>
      <c r="B7" t="n">
        <v>39.38</v>
      </c>
    </row>
    <row r="8">
      <c r="A8" t="inlineStr">
        <is>
          <t>P(&gt; target) %</t>
        </is>
      </c>
      <c r="B8" t="n">
        <v>40.8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4.763994801781033</v>
      </c>
    </row>
    <row r="13">
      <c r="A13" t="inlineStr">
        <is>
          <t>Gross Margin</t>
        </is>
      </c>
      <c r="B13" t="n">
        <v>49.85875707537426</v>
      </c>
    </row>
    <row r="14">
      <c r="A14" t="inlineStr">
        <is>
          <t>P/E Multiple</t>
        </is>
      </c>
      <c r="B14" t="n">
        <v>45.37724812284471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2026-07-21T15:43:44Z</dcterms:created>
  <dcterms:modified xsi:type="dcterms:W3CDTF">2026-07-21T15:43:44Z</dcterms:modified>
</cp:coreProperties>
</file>