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Entegris Inc (ENTG)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0.14</v>
      </c>
    </row>
    <row r="9">
      <c r="A9" t="inlineStr">
        <is>
          <t>Net cash (+) / debt (−) $B</t>
        </is>
      </c>
      <c r="B9" s="4" t="n">
        <v>-3.31</v>
      </c>
    </row>
    <row r="10">
      <c r="A10" t="inlineStr">
        <is>
          <t>Diluted shares (B)</t>
        </is>
      </c>
      <c r="B10" s="4" t="n">
        <v>0.159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0.19</v>
      </c>
      <c r="C14" s="4" t="n">
        <v>0.194</v>
      </c>
      <c r="D14" s="4" t="n">
        <v>0.2</v>
      </c>
      <c r="E14" s="4" t="n">
        <v>0.2</v>
      </c>
      <c r="F14" s="4" t="n">
        <v>0.2</v>
      </c>
    </row>
    <row r="15">
      <c r="A15" t="inlineStr">
        <is>
          <t>D&amp;A $B</t>
        </is>
      </c>
      <c r="B15" s="4" t="n">
        <v>0.14</v>
      </c>
      <c r="C15" s="4" t="n">
        <v>0.1416</v>
      </c>
      <c r="D15" s="4" t="n">
        <v>0.1447</v>
      </c>
      <c r="E15" s="4" t="n">
        <v>0.1492</v>
      </c>
      <c r="F15" s="4" t="n">
        <v>0.1547</v>
      </c>
    </row>
    <row r="16">
      <c r="A16" t="inlineStr">
        <is>
          <t>Capex $B</t>
        </is>
      </c>
      <c r="B16" s="4" t="n">
        <v>0.14</v>
      </c>
      <c r="C16" s="4" t="n">
        <v>0.1498</v>
      </c>
      <c r="D16" s="4" t="n">
        <v>0.1588</v>
      </c>
      <c r="E16" s="4" t="n">
        <v>0.1667</v>
      </c>
      <c r="F16" s="4" t="n">
        <v>0.1734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3.499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31</v>
      </c>
      <c r="C3" t="n">
        <v>1</v>
      </c>
    </row>
    <row r="4">
      <c r="A4" t="inlineStr">
        <is>
          <t>Terminal × ±15%</t>
        </is>
      </c>
      <c r="B4" t="n">
        <v>26</v>
      </c>
      <c r="C4" t="n">
        <v>2</v>
      </c>
    </row>
    <row r="5">
      <c r="A5" t="inlineStr">
        <is>
          <t>Revenue CAGR ±3pp</t>
        </is>
      </c>
      <c r="B5" t="n">
        <v>24</v>
      </c>
      <c r="C5" t="n">
        <v>3</v>
      </c>
    </row>
    <row r="6">
      <c r="A6" t="inlineStr">
        <is>
          <t>WACC ±1pp</t>
        </is>
      </c>
      <c r="B6" t="n">
        <v>9</v>
      </c>
      <c r="C6" t="n">
        <v>4</v>
      </c>
    </row>
    <row r="7">
      <c r="A7" t="inlineStr">
        <is>
          <t>Capex intensity ±15%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133.79</v>
      </c>
    </row>
    <row r="7">
      <c r="A7" s="3" t="inlineStr">
        <is>
          <t>Scenario PWEV target</t>
        </is>
      </c>
      <c r="B7" t="n">
        <v>132.6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118.1137373368707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3.197</v>
      </c>
      <c r="C3" t="n">
        <v>1.42</v>
      </c>
      <c r="D3" t="n">
        <v>0.924</v>
      </c>
      <c r="E3" t="n">
        <v>0.454</v>
      </c>
      <c r="F3" t="n">
        <v>0.236</v>
      </c>
    </row>
    <row r="4">
      <c r="A4" t="inlineStr">
        <is>
          <t>2024-12-31</t>
        </is>
      </c>
      <c r="B4" t="n">
        <v>3.241</v>
      </c>
      <c r="C4" t="n">
        <v>1.487</v>
      </c>
      <c r="D4" t="n">
        <v>0.534</v>
      </c>
      <c r="E4" t="n">
        <v>0.537</v>
      </c>
      <c r="F4" t="n">
        <v>0.293</v>
      </c>
    </row>
    <row r="5">
      <c r="A5" t="inlineStr">
        <is>
          <t>2023-12-31</t>
        </is>
      </c>
      <c r="B5" t="n">
        <v>3.524</v>
      </c>
      <c r="C5" t="n">
        <v>1.498</v>
      </c>
      <c r="D5" t="n">
        <v>0.499</v>
      </c>
      <c r="E5" t="n">
        <v>0.485</v>
      </c>
      <c r="F5" t="n">
        <v>0.181</v>
      </c>
    </row>
    <row r="6">
      <c r="A6" t="inlineStr">
        <is>
          <t>2022-12-31</t>
        </is>
      </c>
      <c r="B6" t="n">
        <v>3.282</v>
      </c>
      <c r="C6" t="n">
        <v>1.396</v>
      </c>
      <c r="D6" t="n">
        <v>0.48</v>
      </c>
      <c r="E6" t="n">
        <v>0.46</v>
      </c>
      <c r="F6" t="n">
        <v>0.209</v>
      </c>
    </row>
    <row r="7">
      <c r="A7" t="inlineStr">
        <is>
          <t>2021-12-31</t>
        </is>
      </c>
      <c r="B7" t="n">
        <v>2.299</v>
      </c>
      <c r="C7" t="n">
        <v>1.06</v>
      </c>
      <c r="D7" t="n">
        <v>0.552</v>
      </c>
      <c r="E7" t="n">
        <v>0.52</v>
      </c>
      <c r="F7" t="n">
        <v>0.409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0.695</v>
      </c>
      <c r="C11" t="n">
        <v>0.299</v>
      </c>
      <c r="D11" t="n">
        <v>0.396</v>
      </c>
      <c r="E11" t="n">
        <v>0</v>
      </c>
    </row>
    <row r="12">
      <c r="A12" t="inlineStr">
        <is>
          <t>2024-12-31</t>
        </is>
      </c>
      <c r="B12" t="n">
        <v>0.632</v>
      </c>
      <c r="C12" t="n">
        <v>0.316</v>
      </c>
      <c r="D12" t="n">
        <v>0.316</v>
      </c>
      <c r="E12" t="n">
        <v>0.017</v>
      </c>
    </row>
    <row r="13">
      <c r="A13" t="inlineStr">
        <is>
          <t>2023-12-31</t>
        </is>
      </c>
      <c r="B13" t="n">
        <v>0.644</v>
      </c>
      <c r="C13" t="n">
        <v>0.457</v>
      </c>
      <c r="D13" t="n">
        <v>0.188</v>
      </c>
      <c r="E13" t="n">
        <v>0.012</v>
      </c>
    </row>
    <row r="14">
      <c r="A14" t="inlineStr">
        <is>
          <t>2022-12-31</t>
        </is>
      </c>
      <c r="B14" t="n">
        <v>0.352</v>
      </c>
      <c r="C14" t="n">
        <v>0.466</v>
      </c>
      <c r="D14" t="n">
        <v>-0.114</v>
      </c>
      <c r="E14" t="n">
        <v>0.016</v>
      </c>
    </row>
    <row r="15">
      <c r="A15" t="inlineStr">
        <is>
          <t>2021-12-31</t>
        </is>
      </c>
      <c r="B15" t="n">
        <v>0.4</v>
      </c>
      <c r="C15" t="n">
        <v>0.211</v>
      </c>
      <c r="D15" t="n">
        <v>0.19</v>
      </c>
      <c r="E15" t="n">
        <v>0.067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79.81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MKSI</t>
        </is>
      </c>
      <c r="B3" t="n">
        <v>10.36</v>
      </c>
      <c r="C3" t="n">
        <v>0.08</v>
      </c>
      <c r="D3" t="n">
        <v>0.161</v>
      </c>
      <c r="E3" t="inlineStr">
        <is>
          <t>broad</t>
        </is>
      </c>
      <c r="F3" t="n">
        <v>0.25</v>
      </c>
    </row>
    <row r="4">
      <c r="A4" t="inlineStr">
        <is>
          <t>ONTO</t>
        </is>
      </c>
      <c r="B4" t="n">
        <v>39.06</v>
      </c>
      <c r="C4" t="n">
        <v>0.08</v>
      </c>
      <c r="D4" t="n">
        <v>0.168</v>
      </c>
      <c r="E4" t="inlineStr">
        <is>
          <t>direct</t>
        </is>
      </c>
      <c r="F4" t="n">
        <v>1</v>
      </c>
    </row>
    <row r="5">
      <c r="A5" t="inlineStr">
        <is>
          <t>AEIS</t>
        </is>
      </c>
      <c r="B5" t="n">
        <v>33.11</v>
      </c>
      <c r="C5" t="n">
        <v>0.08</v>
      </c>
      <c r="D5" t="n">
        <v>0.143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33.2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WFE Reset / China Restriction</t>
        </is>
      </c>
      <c r="B3" t="n">
        <v>0.2</v>
      </c>
      <c r="E3" t="n">
        <v>57.69</v>
      </c>
      <c r="F3">
        <f>E3/133.79-1</f>
        <v/>
      </c>
    </row>
    <row r="4">
      <c r="A4" t="inlineStr">
        <is>
          <t>Cyclical Downturn — Capex Cut</t>
        </is>
      </c>
      <c r="B4" t="n">
        <v>0.17</v>
      </c>
      <c r="E4" t="n">
        <v>99.19</v>
      </c>
      <c r="F4">
        <f>E4/133.79-1</f>
        <v/>
      </c>
    </row>
    <row r="5">
      <c r="A5" t="inlineStr">
        <is>
          <t>Base — Normalised WFE</t>
        </is>
      </c>
      <c r="B5" t="n">
        <v>0.35</v>
      </c>
      <c r="E5" t="n">
        <v>137.76</v>
      </c>
      <c r="F5">
        <f>E5/133.79-1</f>
        <v/>
      </c>
    </row>
    <row r="6">
      <c r="A6" t="inlineStr">
        <is>
          <t>Upcycle — Leading-Edge / HBM Capex</t>
        </is>
      </c>
      <c r="B6" t="n">
        <v>0.2</v>
      </c>
      <c r="E6" t="n">
        <v>185.97</v>
      </c>
      <c r="F6">
        <f>E6/133.79-1</f>
        <v/>
      </c>
    </row>
    <row r="7">
      <c r="A7" t="inlineStr">
        <is>
          <t>Bull — Supercycle Re-Rate</t>
        </is>
      </c>
      <c r="B7" t="n">
        <v>0.08</v>
      </c>
      <c r="E7" t="n">
        <v>234.88</v>
      </c>
      <c r="F7">
        <f>E7/133.79-1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118.1137373368707</v>
      </c>
    </row>
    <row r="5">
      <c r="A5" t="inlineStr">
        <is>
          <t>P10</t>
        </is>
      </c>
      <c r="B5" t="n">
        <v>57.0353376346789</v>
      </c>
    </row>
    <row r="6">
      <c r="A6" t="inlineStr">
        <is>
          <t>P90</t>
        </is>
      </c>
      <c r="B6" t="n">
        <v>220.7193419680225</v>
      </c>
    </row>
    <row r="7">
      <c r="A7" t="inlineStr">
        <is>
          <t>P(&gt; current) %</t>
        </is>
      </c>
      <c r="B7" t="n">
        <v>40.73999999999999</v>
      </c>
    </row>
    <row r="8">
      <c r="A8" t="inlineStr">
        <is>
          <t>P(&gt; target) %</t>
        </is>
      </c>
      <c r="B8" t="n">
        <v>41.34999999999999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9.517704422826005</v>
      </c>
    </row>
    <row r="13">
      <c r="A13" t="inlineStr">
        <is>
          <t>Gross Margin</t>
        </is>
      </c>
      <c r="B13" t="n">
        <v>30.57585826071857</v>
      </c>
    </row>
    <row r="14">
      <c r="A14" t="inlineStr">
        <is>
          <t>P/E Multiple</t>
        </is>
      </c>
      <c r="B14" t="n">
        <v>59.90643731645543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2026-07-21T17:51:32Z</dcterms:created>
  <dcterms:modified xsi:type="dcterms:W3CDTF">2026-07-21T17:51:32Z</dcterms:modified>
</cp:coreProperties>
</file>