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Elanco Animal Health (ELAN)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20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0.15</v>
      </c>
    </row>
    <row r="9">
      <c r="A9" t="inlineStr">
        <is>
          <t>Net cash (+) / debt (−) $B</t>
        </is>
      </c>
      <c r="B9" s="4" t="n">
        <v>-3.56</v>
      </c>
    </row>
    <row r="10">
      <c r="A10" t="inlineStr">
        <is>
          <t>Diluted shares (B)</t>
        </is>
      </c>
      <c r="B10" s="4" t="n">
        <v>0.516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0.04</v>
      </c>
      <c r="D13" s="4" t="n">
        <v>0.03</v>
      </c>
      <c r="E13" s="4" t="n">
        <v>0.03</v>
      </c>
      <c r="F13" s="4" t="n">
        <v>0.03</v>
      </c>
    </row>
    <row r="14">
      <c r="A14" t="inlineStr">
        <is>
          <t>Operating margin</t>
        </is>
      </c>
      <c r="B14" s="4" t="n">
        <v>0.13</v>
      </c>
      <c r="C14" s="4" t="n">
        <v>0.133</v>
      </c>
      <c r="D14" s="4" t="n">
        <v>0.137</v>
      </c>
      <c r="E14" s="4" t="n">
        <v>0.137</v>
      </c>
      <c r="F14" s="4" t="n">
        <v>0.137</v>
      </c>
    </row>
    <row r="15">
      <c r="A15" t="inlineStr">
        <is>
          <t>D&amp;A $B</t>
        </is>
      </c>
      <c r="B15" s="4" t="n">
        <v>0.3051</v>
      </c>
      <c r="C15" s="4" t="n">
        <v>0.3072</v>
      </c>
      <c r="D15" s="4" t="n">
        <v>0.3108</v>
      </c>
      <c r="E15" s="4" t="n">
        <v>0.316</v>
      </c>
      <c r="F15" s="4" t="n">
        <v>0.323</v>
      </c>
    </row>
    <row r="16">
      <c r="A16" t="inlineStr">
        <is>
          <t>Capex $B</t>
        </is>
      </c>
      <c r="B16" s="4" t="n">
        <v>0.3051</v>
      </c>
      <c r="C16" s="4" t="n">
        <v>0.3173</v>
      </c>
      <c r="D16" s="4" t="n">
        <v>0.3269</v>
      </c>
      <c r="E16" s="4" t="n">
        <v>0.3367</v>
      </c>
      <c r="F16" s="4" t="n">
        <v>0.3468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5.086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10</v>
      </c>
      <c r="C3" t="n">
        <v>1</v>
      </c>
    </row>
    <row r="4">
      <c r="A4" t="inlineStr">
        <is>
          <t>Terminal × ±15%</t>
        </is>
      </c>
      <c r="B4" t="n">
        <v>5</v>
      </c>
      <c r="C4" t="n">
        <v>2</v>
      </c>
    </row>
    <row r="5">
      <c r="A5" t="inlineStr">
        <is>
          <t>Revenue CAGR ±3pp</t>
        </is>
      </c>
      <c r="B5" t="n">
        <v>4</v>
      </c>
      <c r="C5" t="n">
        <v>3</v>
      </c>
    </row>
    <row r="6">
      <c r="A6" t="inlineStr">
        <is>
          <t>Capex intensity ±15%</t>
        </is>
      </c>
      <c r="B6" t="n">
        <v>3</v>
      </c>
      <c r="C6" t="n">
        <v>4</v>
      </c>
    </row>
    <row r="7">
      <c r="A7" t="inlineStr">
        <is>
          <t>WACC ±1pp</t>
        </is>
      </c>
      <c r="B7" t="n">
        <v>2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25.14</v>
      </c>
    </row>
    <row r="7">
      <c r="A7" s="3" t="inlineStr">
        <is>
          <t>Scenario PWEV target</t>
        </is>
      </c>
      <c r="B7" t="n">
        <v>24.61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21.75427205527735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4.715</v>
      </c>
      <c r="C3" t="n">
        <v>2.05</v>
      </c>
      <c r="D3" t="n">
        <v>0.252</v>
      </c>
      <c r="E3" t="n">
        <v>-0.004</v>
      </c>
      <c r="F3" t="n">
        <v>-0.232</v>
      </c>
    </row>
    <row r="4">
      <c r="A4" t="inlineStr">
        <is>
          <t>2024-12-31</t>
        </is>
      </c>
      <c r="B4" t="n">
        <v>4.439</v>
      </c>
      <c r="C4" t="n">
        <v>1.909</v>
      </c>
      <c r="D4" t="n">
        <v>0.251</v>
      </c>
      <c r="E4" t="n">
        <v>0.827</v>
      </c>
      <c r="F4" t="n">
        <v>0.338</v>
      </c>
    </row>
    <row r="5">
      <c r="A5" t="inlineStr">
        <is>
          <t>2023-12-31</t>
        </is>
      </c>
      <c r="B5" t="n">
        <v>4.417</v>
      </c>
      <c r="C5" t="n">
        <v>1.938</v>
      </c>
      <c r="D5" t="n">
        <v>0.326</v>
      </c>
      <c r="E5" t="n">
        <v>-0.918</v>
      </c>
      <c r="F5" t="n">
        <v>-1.231</v>
      </c>
    </row>
    <row r="6">
      <c r="A6" t="inlineStr">
        <is>
          <t>2022-12-31</t>
        </is>
      </c>
      <c r="B6" t="n">
        <v>4.411</v>
      </c>
      <c r="C6" t="n">
        <v>1.97</v>
      </c>
      <c r="D6" t="n">
        <v>0.384</v>
      </c>
      <c r="E6" t="n">
        <v>0.184</v>
      </c>
      <c r="F6" t="n">
        <v>-0.078</v>
      </c>
    </row>
    <row r="7">
      <c r="A7" t="inlineStr">
        <is>
          <t>2021-12-31</t>
        </is>
      </c>
      <c r="B7" t="n">
        <v>4.764</v>
      </c>
      <c r="C7" t="n">
        <v>2.076</v>
      </c>
      <c r="D7" t="n">
        <v>0.304</v>
      </c>
      <c r="E7" t="n">
        <v>-0.307</v>
      </c>
      <c r="F7" t="n">
        <v>-0.483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0.5600000000000001</v>
      </c>
      <c r="C11" t="n">
        <v>0.276</v>
      </c>
      <c r="D11" t="n">
        <v>0.284</v>
      </c>
      <c r="E11" t="n">
        <v>0</v>
      </c>
    </row>
    <row r="12">
      <c r="A12" t="inlineStr">
        <is>
          <t>2024-12-31</t>
        </is>
      </c>
      <c r="B12" t="n">
        <v>0.541</v>
      </c>
      <c r="C12" t="n">
        <v>0.147</v>
      </c>
      <c r="D12" t="n">
        <v>0.394</v>
      </c>
      <c r="E12" t="n">
        <v>0</v>
      </c>
    </row>
    <row r="13">
      <c r="A13" t="inlineStr">
        <is>
          <t>2023-12-31</t>
        </is>
      </c>
      <c r="B13" t="n">
        <v>0.271</v>
      </c>
      <c r="C13" t="n">
        <v>0.154</v>
      </c>
      <c r="D13" t="n">
        <v>0.117</v>
      </c>
      <c r="E13" t="n">
        <v>0</v>
      </c>
    </row>
    <row r="14">
      <c r="A14" t="inlineStr">
        <is>
          <t>2022-12-31</t>
        </is>
      </c>
      <c r="B14" t="n">
        <v>0.452</v>
      </c>
      <c r="C14" t="n">
        <v>0.184</v>
      </c>
      <c r="D14" t="n">
        <v>0.268</v>
      </c>
      <c r="E14" t="n">
        <v>0</v>
      </c>
    </row>
    <row r="15">
      <c r="A15" t="inlineStr">
        <is>
          <t>2021-12-31</t>
        </is>
      </c>
      <c r="B15" t="n">
        <v>0.483</v>
      </c>
      <c r="C15" t="n">
        <v>0.197</v>
      </c>
      <c r="D15" t="n">
        <v>0.286</v>
      </c>
      <c r="E15" t="n">
        <v>0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14.47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JAZZ</t>
        </is>
      </c>
      <c r="B3" t="n">
        <v>13.51</v>
      </c>
      <c r="C3" t="n">
        <v>0.04</v>
      </c>
      <c r="D3" t="n">
        <v>0.235</v>
      </c>
      <c r="E3" t="inlineStr">
        <is>
          <t>segment</t>
        </is>
      </c>
      <c r="F3" t="n">
        <v>0.5</v>
      </c>
    </row>
    <row r="4">
      <c r="A4" t="inlineStr">
        <is>
          <t>BTSG</t>
        </is>
      </c>
      <c r="B4" t="n">
        <v>38.76</v>
      </c>
      <c r="C4" t="n">
        <v>0.03</v>
      </c>
      <c r="D4" t="n">
        <v>0.034</v>
      </c>
      <c r="E4" t="inlineStr">
        <is>
          <t>broad</t>
        </is>
      </c>
      <c r="F4" t="n">
        <v>0.25</v>
      </c>
    </row>
    <row r="5">
      <c r="A5" t="inlineStr">
        <is>
          <t>EXEL</t>
        </is>
      </c>
      <c r="B5" t="n">
        <v>17.7</v>
      </c>
      <c r="C5" t="n">
        <v>0.04</v>
      </c>
      <c r="D5" t="n">
        <v>0.411</v>
      </c>
      <c r="E5" t="inlineStr">
        <is>
          <t>direct</t>
        </is>
      </c>
      <c r="F5" t="n">
        <v>1</v>
      </c>
    </row>
    <row r="6">
      <c r="A6" t="inlineStr">
        <is>
          <t>BMRN</t>
        </is>
      </c>
      <c r="B6" t="n">
        <v>11.96</v>
      </c>
      <c r="C6" t="n">
        <v>0.04</v>
      </c>
      <c r="D6" t="n">
        <v>0.18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17.8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Patent Cliff (LOE) / IRA Pricing Erosion</t>
        </is>
      </c>
      <c r="B3" t="n">
        <v>0.2</v>
      </c>
      <c r="E3" t="n">
        <v>10.83</v>
      </c>
      <c r="F3">
        <f>E3/25.14-1</f>
        <v/>
      </c>
    </row>
    <row r="4">
      <c r="A4" t="inlineStr">
        <is>
          <t>Pipeline Setback / Pricing Pressure</t>
        </is>
      </c>
      <c r="B4" t="n">
        <v>0.17</v>
      </c>
      <c r="E4" t="n">
        <v>18.39</v>
      </c>
      <c r="F4">
        <f>E4/25.14-1</f>
        <v/>
      </c>
    </row>
    <row r="5">
      <c r="A5" t="inlineStr">
        <is>
          <t>Base — Pipeline Offsets LOE</t>
        </is>
      </c>
      <c r="B5" t="n">
        <v>0.35</v>
      </c>
      <c r="E5" t="n">
        <v>25.54</v>
      </c>
      <c r="F5">
        <f>E5/25.14-1</f>
        <v/>
      </c>
    </row>
    <row r="6">
      <c r="A6" t="inlineStr">
        <is>
          <t>Growth — Launch / Indication Expansion</t>
        </is>
      </c>
      <c r="B6" t="n">
        <v>0.2</v>
      </c>
      <c r="E6" t="n">
        <v>34.48</v>
      </c>
      <c r="F6">
        <f>E6/25.14-1</f>
        <v/>
      </c>
    </row>
    <row r="7">
      <c r="A7" t="inlineStr">
        <is>
          <t>Bull — Blockbuster / Pipeline Re-Rate</t>
        </is>
      </c>
      <c r="B7" t="n">
        <v>0.08</v>
      </c>
      <c r="E7" t="n">
        <v>43.55</v>
      </c>
      <c r="F7">
        <f>E7/25.14-1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21.75427205527735</v>
      </c>
    </row>
    <row r="5">
      <c r="A5" t="inlineStr">
        <is>
          <t>P10</t>
        </is>
      </c>
      <c r="B5" t="n">
        <v>9.732066073904308</v>
      </c>
    </row>
    <row r="6">
      <c r="A6" t="inlineStr">
        <is>
          <t>P90</t>
        </is>
      </c>
      <c r="B6" t="n">
        <v>40.50909301622304</v>
      </c>
    </row>
    <row r="7">
      <c r="A7" t="inlineStr">
        <is>
          <t>P(&gt; current) %</t>
        </is>
      </c>
      <c r="B7" t="n">
        <v>39.51</v>
      </c>
    </row>
    <row r="8">
      <c r="A8" t="inlineStr">
        <is>
          <t>P(&gt; target) %</t>
        </is>
      </c>
      <c r="B8" t="n">
        <v>40.86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3.214979430132563</v>
      </c>
    </row>
    <row r="13">
      <c r="A13" t="inlineStr">
        <is>
          <t>Gross Margin</t>
        </is>
      </c>
      <c r="B13" t="n">
        <v>54.99850589357399</v>
      </c>
    </row>
    <row r="14">
      <c r="A14" t="inlineStr">
        <is>
          <t>P/E Multiple</t>
        </is>
      </c>
      <c r="B14" t="n">
        <v>41.78651467629345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2026-07-21T19:05:05Z</dcterms:created>
  <dcterms:modified xsi:type="dcterms:W3CDTF">2026-07-21T19:05:05Z</dcterms:modified>
</cp:coreProperties>
</file>