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DT Midstream Inc (DTM)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-3.22</v>
      </c>
    </row>
    <row r="10">
      <c r="A10" t="inlineStr">
        <is>
          <t>Diluted shares (B)</t>
        </is>
      </c>
      <c r="B10" s="4" t="n">
        <v>0.104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0.555</v>
      </c>
      <c r="C14" s="4" t="n">
        <v>0.5669999999999999</v>
      </c>
      <c r="D14" s="4" t="n">
        <v>0.584</v>
      </c>
      <c r="E14" s="4" t="n">
        <v>0.584</v>
      </c>
      <c r="F14" s="4" t="n">
        <v>0.584</v>
      </c>
    </row>
    <row r="15">
      <c r="A15" t="inlineStr">
        <is>
          <t>D&amp;A $B</t>
        </is>
      </c>
      <c r="B15" s="4" t="n">
        <v>0.1085</v>
      </c>
      <c r="C15" s="4" t="n">
        <v>0.1094</v>
      </c>
      <c r="D15" s="4" t="n">
        <v>0.1111</v>
      </c>
      <c r="E15" s="4" t="n">
        <v>0.1134</v>
      </c>
      <c r="F15" s="4" t="n">
        <v>0.1162</v>
      </c>
    </row>
    <row r="16">
      <c r="A16" t="inlineStr">
        <is>
          <t>Capex $B</t>
        </is>
      </c>
      <c r="B16" s="4" t="n">
        <v>0.1085</v>
      </c>
      <c r="C16" s="4" t="n">
        <v>0.114</v>
      </c>
      <c r="D16" s="4" t="n">
        <v>0.1185</v>
      </c>
      <c r="E16" s="4" t="n">
        <v>0.1221</v>
      </c>
      <c r="F16" s="4" t="n">
        <v>0.1257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1.357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31</v>
      </c>
      <c r="C3" t="n">
        <v>1</v>
      </c>
    </row>
    <row r="4">
      <c r="A4" t="inlineStr">
        <is>
          <t>Revenue CAGR ±3pp</t>
        </is>
      </c>
      <c r="B4" t="n">
        <v>31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141.9</v>
      </c>
    </row>
    <row r="7">
      <c r="A7" s="3" t="inlineStr">
        <is>
          <t>Scenario PWEV target</t>
        </is>
      </c>
      <c r="B7" t="n">
        <v>143.52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131.3731678451983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1.243</v>
      </c>
      <c r="C3" t="n">
        <v>0.914</v>
      </c>
      <c r="D3" t="n">
        <v>0.614</v>
      </c>
      <c r="E3" t="n">
        <v>0.759</v>
      </c>
      <c r="F3" t="n">
        <v>0.441</v>
      </c>
    </row>
    <row r="4">
      <c r="A4" t="inlineStr">
        <is>
          <t>2024-12-31</t>
        </is>
      </c>
      <c r="B4" t="n">
        <v>0.981</v>
      </c>
      <c r="C4" t="n">
        <v>0.528</v>
      </c>
      <c r="D4" t="n">
        <v>0.489</v>
      </c>
      <c r="E4" t="n">
        <v>0.657</v>
      </c>
      <c r="F4" t="n">
        <v>0.354</v>
      </c>
    </row>
    <row r="5">
      <c r="A5" t="inlineStr">
        <is>
          <t>2023-12-31</t>
        </is>
      </c>
      <c r="B5" t="n">
        <v>0.922</v>
      </c>
      <c r="C5" t="n">
        <v>0.495</v>
      </c>
      <c r="D5" t="n">
        <v>0.467</v>
      </c>
      <c r="E5" t="n">
        <v>0.65</v>
      </c>
      <c r="F5" t="n">
        <v>0.384</v>
      </c>
    </row>
    <row r="6">
      <c r="A6" t="inlineStr">
        <is>
          <t>2022-12-31</t>
        </is>
      </c>
      <c r="B6" t="n">
        <v>0.92</v>
      </c>
      <c r="C6" t="n">
        <v>0.483</v>
      </c>
      <c r="D6" t="n">
        <v>0.455</v>
      </c>
      <c r="E6" t="n">
        <v>0.619</v>
      </c>
      <c r="F6" t="n">
        <v>0.37</v>
      </c>
    </row>
    <row r="7">
      <c r="A7" t="inlineStr">
        <is>
          <t>2021-12-31</t>
        </is>
      </c>
      <c r="B7" t="n">
        <v>0.84</v>
      </c>
      <c r="C7" t="n">
        <v>0.443</v>
      </c>
      <c r="D7" t="n">
        <v>0.419</v>
      </c>
      <c r="E7" t="n">
        <v>0.534</v>
      </c>
      <c r="F7" t="n">
        <v>0.307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0.916</v>
      </c>
      <c r="C11" t="n">
        <v>0.426</v>
      </c>
      <c r="D11" t="n">
        <v>0.49</v>
      </c>
      <c r="E11" t="n">
        <v>0</v>
      </c>
    </row>
    <row r="12">
      <c r="A12" t="inlineStr">
        <is>
          <t>2024-12-31</t>
        </is>
      </c>
      <c r="B12" t="n">
        <v>0.763</v>
      </c>
      <c r="C12" t="n">
        <v>0.35</v>
      </c>
      <c r="D12" t="n">
        <v>0.413</v>
      </c>
      <c r="E12" t="n">
        <v>0.406</v>
      </c>
    </row>
    <row r="13">
      <c r="A13" t="inlineStr">
        <is>
          <t>2023-12-31</t>
        </is>
      </c>
      <c r="B13" t="n">
        <v>0.798</v>
      </c>
      <c r="C13" t="n">
        <v>0.772</v>
      </c>
      <c r="D13" t="n">
        <v>0.026</v>
      </c>
      <c r="E13" t="n">
        <v>0</v>
      </c>
    </row>
    <row r="14">
      <c r="A14" t="inlineStr">
        <is>
          <t>2022-12-31</t>
        </is>
      </c>
      <c r="B14" t="n">
        <v>0.725</v>
      </c>
      <c r="C14" t="n">
        <v>0.338</v>
      </c>
      <c r="D14" t="n">
        <v>0.387</v>
      </c>
      <c r="E14" t="n">
        <v>0.003</v>
      </c>
    </row>
    <row r="15">
      <c r="A15" t="inlineStr">
        <is>
          <t>2021-12-31</t>
        </is>
      </c>
      <c r="B15" t="n">
        <v>0.572</v>
      </c>
      <c r="C15" t="n">
        <v>0.14</v>
      </c>
      <c r="D15" t="n">
        <v>0.432</v>
      </c>
      <c r="E15" t="n">
        <v>0.11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95.70999999999999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VNOM</t>
        </is>
      </c>
      <c r="B3" t="n">
        <v>21.1</v>
      </c>
      <c r="C3" t="n">
        <v>0.05</v>
      </c>
      <c r="D3" t="n">
        <v>0.5590000000000001</v>
      </c>
      <c r="E3" t="inlineStr">
        <is>
          <t>direct</t>
        </is>
      </c>
      <c r="F3" t="n">
        <v>1</v>
      </c>
    </row>
    <row r="4">
      <c r="A4" t="inlineStr">
        <is>
          <t>AM</t>
        </is>
      </c>
      <c r="B4" t="n">
        <v>15.24</v>
      </c>
      <c r="C4" t="n">
        <v>0.05</v>
      </c>
      <c r="D4" t="n">
        <v>0.554</v>
      </c>
      <c r="E4" t="inlineStr">
        <is>
          <t>segment</t>
        </is>
      </c>
      <c r="F4" t="n">
        <v>0.5</v>
      </c>
    </row>
    <row r="5">
      <c r="A5" t="inlineStr">
        <is>
          <t>DINO</t>
        </is>
      </c>
      <c r="B5" t="n">
        <v>11.29</v>
      </c>
      <c r="C5" t="n">
        <v>0</v>
      </c>
      <c r="D5" t="n">
        <v>0.119</v>
      </c>
      <c r="E5" t="inlineStr">
        <is>
          <t>segment</t>
        </is>
      </c>
      <c r="F5" t="n">
        <v>0.5</v>
      </c>
    </row>
    <row r="6">
      <c r="A6" t="inlineStr">
        <is>
          <t>OVV</t>
        </is>
      </c>
      <c r="B6" t="n">
        <v>8.83</v>
      </c>
      <c r="C6" t="n">
        <v>0.03</v>
      </c>
      <c r="D6" t="n">
        <v>0.292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Transition Volume Decline / Rate Shock</t>
        </is>
      </c>
      <c r="B3" t="n">
        <v>0.2</v>
      </c>
      <c r="E3" t="n">
        <v>78.36</v>
      </c>
      <c r="F3">
        <f>E3/141.9-1</f>
        <v/>
      </c>
    </row>
    <row r="4">
      <c r="A4" t="inlineStr">
        <is>
          <t>Downturn — Volume / Recession</t>
        </is>
      </c>
      <c r="B4" t="n">
        <v>0.15</v>
      </c>
      <c r="E4" t="n">
        <v>114.13</v>
      </c>
      <c r="F4">
        <f>E4/141.9-1</f>
        <v/>
      </c>
    </row>
    <row r="5">
      <c r="A5" t="inlineStr">
        <is>
          <t>Base — Fee-Based Throughput</t>
        </is>
      </c>
      <c r="B5" t="n">
        <v>0.37</v>
      </c>
      <c r="E5" t="n">
        <v>144.1</v>
      </c>
      <c r="F5">
        <f>E5/141.9-1</f>
        <v/>
      </c>
    </row>
    <row r="6">
      <c r="A6" t="inlineStr">
        <is>
          <t>Growth — NGL / LNG / Power Demand</t>
        </is>
      </c>
      <c r="B6" t="n">
        <v>0.2</v>
      </c>
      <c r="E6" t="n">
        <v>193.67</v>
      </c>
      <c r="F6">
        <f>E6/141.9-1</f>
        <v/>
      </c>
    </row>
    <row r="7">
      <c r="A7" t="inlineStr">
        <is>
          <t>Bull — Infrastructure Re-Rate</t>
        </is>
      </c>
      <c r="B7" t="n">
        <v>0.08</v>
      </c>
      <c r="E7" t="n">
        <v>233.45</v>
      </c>
      <c r="F7">
        <f>E7/141.9-1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131.3731678451983</v>
      </c>
    </row>
    <row r="5">
      <c r="A5" t="inlineStr">
        <is>
          <t>P10</t>
        </is>
      </c>
      <c r="B5" t="n">
        <v>85.25584478028883</v>
      </c>
    </row>
    <row r="6">
      <c r="A6" t="inlineStr">
        <is>
          <t>P90</t>
        </is>
      </c>
      <c r="B6" t="n">
        <v>183.4610842562306</v>
      </c>
    </row>
    <row r="7">
      <c r="A7" t="inlineStr">
        <is>
          <t>P(&gt; current) %</t>
        </is>
      </c>
      <c r="B7" t="n">
        <v>39.31</v>
      </c>
    </row>
    <row r="8">
      <c r="A8" t="inlineStr">
        <is>
          <t>P(&gt; target) %</t>
        </is>
      </c>
      <c r="B8" t="n">
        <v>37.75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5.153707828759801</v>
      </c>
    </row>
    <row r="13">
      <c r="A13" t="inlineStr">
        <is>
          <t>Gross Margin</t>
        </is>
      </c>
      <c r="B13" t="n">
        <v>8.864551885440465</v>
      </c>
    </row>
    <row r="14">
      <c r="A14" t="inlineStr">
        <is>
          <t>P/E Multiple</t>
        </is>
      </c>
      <c r="B14" t="n">
        <v>85.98174028579973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2026-07-22T08:30:14Z</dcterms:created>
  <dcterms:modified xsi:type="dcterms:W3CDTF">2026-07-22T08:30:14Z</dcterms:modified>
</cp:coreProperties>
</file>