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Dynatrace Holdings LLC (DT)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0.93</v>
      </c>
    </row>
    <row r="10">
      <c r="A10" t="inlineStr">
        <is>
          <t>Diluted shares (B)</t>
        </is>
      </c>
      <c r="B10" s="4" t="n">
        <v>0.291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0.334</v>
      </c>
      <c r="C14" s="4" t="n">
        <v>0.341</v>
      </c>
      <c r="D14" s="4" t="n">
        <v>0.352</v>
      </c>
      <c r="E14" s="4" t="n">
        <v>0.352</v>
      </c>
      <c r="F14" s="4" t="n">
        <v>0.352</v>
      </c>
    </row>
    <row r="15">
      <c r="A15" t="inlineStr">
        <is>
          <t>D&amp;A $B</t>
        </is>
      </c>
      <c r="B15" s="4" t="n">
        <v>0.0667</v>
      </c>
      <c r="C15" s="4" t="n">
        <v>0.0677</v>
      </c>
      <c r="D15" s="4" t="n">
        <v>0.0696</v>
      </c>
      <c r="E15" s="4" t="n">
        <v>0.0725</v>
      </c>
      <c r="F15" s="4" t="n">
        <v>0.0762</v>
      </c>
    </row>
    <row r="16">
      <c r="A16" t="inlineStr">
        <is>
          <t>Capex $B</t>
        </is>
      </c>
      <c r="B16" s="4" t="n">
        <v>0.0667</v>
      </c>
      <c r="C16" s="4" t="n">
        <v>0.0727</v>
      </c>
      <c r="D16" s="4" t="n">
        <v>0.0785</v>
      </c>
      <c r="E16" s="4" t="n">
        <v>0.08400000000000001</v>
      </c>
      <c r="F16" s="4" t="n">
        <v>0.089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2.222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</v>
      </c>
      <c r="C3" t="n">
        <v>1</v>
      </c>
    </row>
    <row r="4">
      <c r="A4" t="inlineStr">
        <is>
          <t>Terminal × ±15%</t>
        </is>
      </c>
      <c r="B4" t="n">
        <v>11</v>
      </c>
      <c r="C4" t="n">
        <v>2</v>
      </c>
    </row>
    <row r="5">
      <c r="A5" t="inlineStr">
        <is>
          <t>Op margin ±3pp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44.71</v>
      </c>
    </row>
    <row r="7">
      <c r="A7" s="3" t="inlineStr">
        <is>
          <t>Scenario PWEV target</t>
        </is>
      </c>
      <c r="B7" t="n">
        <v>45.08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40.64011830064934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2.018</v>
      </c>
      <c r="C3" t="n">
        <v>1.646</v>
      </c>
      <c r="D3" t="n">
        <v>0.264</v>
      </c>
      <c r="E3" t="n">
        <v>0.3</v>
      </c>
      <c r="F3" t="n">
        <v>0.163</v>
      </c>
    </row>
    <row r="4">
      <c r="A4" t="inlineStr">
        <is>
          <t>2025-03-31</t>
        </is>
      </c>
      <c r="B4" t="n">
        <v>1.699</v>
      </c>
      <c r="C4" t="n">
        <v>1.378</v>
      </c>
      <c r="D4" t="n">
        <v>0.179</v>
      </c>
      <c r="E4" t="n">
        <v>0.223</v>
      </c>
      <c r="F4" t="n">
        <v>0.484</v>
      </c>
    </row>
    <row r="5">
      <c r="A5" t="inlineStr">
        <is>
          <t>2024-03-31</t>
        </is>
      </c>
      <c r="B5" t="n">
        <v>1.431</v>
      </c>
      <c r="C5" t="n">
        <v>1.164</v>
      </c>
      <c r="D5" t="n">
        <v>0.128</v>
      </c>
      <c r="E5" t="n">
        <v>0.155</v>
      </c>
      <c r="F5" t="n">
        <v>0.155</v>
      </c>
    </row>
    <row r="6">
      <c r="A6" t="inlineStr">
        <is>
          <t>2023-03-31</t>
        </is>
      </c>
      <c r="B6" t="n">
        <v>1.159</v>
      </c>
      <c r="C6" t="n">
        <v>0.9360000000000001</v>
      </c>
      <c r="D6" t="n">
        <v>0.093</v>
      </c>
      <c r="E6" t="n">
        <v>0.093</v>
      </c>
      <c r="F6" t="n">
        <v>0.108</v>
      </c>
    </row>
    <row r="7">
      <c r="A7" t="inlineStr">
        <is>
          <t>2022-03-31</t>
        </is>
      </c>
      <c r="B7" t="n">
        <v>0.929</v>
      </c>
      <c r="C7" t="n">
        <v>0.757</v>
      </c>
      <c r="D7" t="n">
        <v>0.081</v>
      </c>
      <c r="E7" t="n">
        <v>0.082</v>
      </c>
      <c r="F7" t="n">
        <v>0.052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0.5590000000000001</v>
      </c>
      <c r="C11" t="n">
        <v>0.032</v>
      </c>
      <c r="D11" t="n">
        <v>0.527</v>
      </c>
      <c r="E11" t="n">
        <v>0.479</v>
      </c>
    </row>
    <row r="12">
      <c r="A12" t="inlineStr">
        <is>
          <t>2025-03-31</t>
        </is>
      </c>
      <c r="B12" t="n">
        <v>0.459</v>
      </c>
      <c r="C12" t="n">
        <v>0.026</v>
      </c>
      <c r="D12" t="n">
        <v>0.433</v>
      </c>
      <c r="E12" t="n">
        <v>0.173</v>
      </c>
    </row>
    <row r="13">
      <c r="A13" t="inlineStr">
        <is>
          <t>2024-03-31</t>
        </is>
      </c>
      <c r="B13" t="n">
        <v>0.378</v>
      </c>
      <c r="C13" t="n">
        <v>0.026</v>
      </c>
      <c r="D13" t="n">
        <v>0.352</v>
      </c>
      <c r="E13" t="n">
        <v>0.051</v>
      </c>
    </row>
    <row r="14">
      <c r="A14" t="inlineStr">
        <is>
          <t>2023-03-31</t>
        </is>
      </c>
      <c r="B14" t="n">
        <v>0.355</v>
      </c>
      <c r="C14" t="n">
        <v>0.022</v>
      </c>
      <c r="D14" t="n">
        <v>0.333</v>
      </c>
      <c r="E14" t="n">
        <v>0</v>
      </c>
    </row>
    <row r="15">
      <c r="A15" t="inlineStr">
        <is>
          <t>2022-03-31</t>
        </is>
      </c>
      <c r="B15" t="n">
        <v>0.251</v>
      </c>
      <c r="C15" t="n">
        <v>0.018</v>
      </c>
      <c r="D15" t="n">
        <v>0.233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51.13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GWRE</t>
        </is>
      </c>
      <c r="B4" t="n">
        <v>35.84</v>
      </c>
      <c r="C4" t="n">
        <v>0.1</v>
      </c>
      <c r="D4" t="n">
        <v>0.082</v>
      </c>
      <c r="E4" t="inlineStr">
        <is>
          <t>segment</t>
        </is>
      </c>
      <c r="F4" t="n">
        <v>0.5</v>
      </c>
    </row>
    <row r="5">
      <c r="A5" t="inlineStr">
        <is>
          <t>DOCU</t>
        </is>
      </c>
      <c r="B5" t="n">
        <v>11.56</v>
      </c>
      <c r="C5" t="n">
        <v>0.1</v>
      </c>
      <c r="D5" t="n">
        <v>0.134</v>
      </c>
      <c r="E5" t="inlineStr">
        <is>
          <t>segment</t>
        </is>
      </c>
      <c r="F5" t="n">
        <v>0.5</v>
      </c>
    </row>
    <row r="6">
      <c r="A6" t="inlineStr">
        <is>
          <t>BSY</t>
        </is>
      </c>
      <c r="B6" t="n">
        <v>22.62</v>
      </c>
      <c r="C6" t="n">
        <v>0.1</v>
      </c>
      <c r="D6" t="n">
        <v>0.304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19.84</v>
      </c>
      <c r="F3">
        <f>E3/44.71-1</f>
        <v/>
      </c>
    </row>
    <row r="4">
      <c r="A4" t="inlineStr">
        <is>
          <t>Enterprise-Spend Recession</t>
        </is>
      </c>
      <c r="B4" t="n">
        <v>0.17</v>
      </c>
      <c r="E4" t="n">
        <v>33.68</v>
      </c>
      <c r="F4">
        <f>E4/44.71-1</f>
        <v/>
      </c>
    </row>
    <row r="5">
      <c r="A5" t="inlineStr">
        <is>
          <t>Base — Seat + Retention Growth</t>
        </is>
      </c>
      <c r="B5" t="n">
        <v>0.35</v>
      </c>
      <c r="E5" t="n">
        <v>46.78</v>
      </c>
      <c r="F5">
        <f>E5/44.71-1</f>
        <v/>
      </c>
    </row>
    <row r="6">
      <c r="A6" t="inlineStr">
        <is>
          <t>Growth — AI Monetization / Platform</t>
        </is>
      </c>
      <c r="B6" t="n">
        <v>0.2</v>
      </c>
      <c r="E6" t="n">
        <v>63.16</v>
      </c>
      <c r="F6">
        <f>E6/44.71-1</f>
        <v/>
      </c>
    </row>
    <row r="7">
      <c r="A7" t="inlineStr">
        <is>
          <t>Bull — Re-Rate</t>
        </is>
      </c>
      <c r="B7" t="n">
        <v>0.08</v>
      </c>
      <c r="E7" t="n">
        <v>79.77</v>
      </c>
      <c r="F7">
        <f>E7/44.71-1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40.64011830064934</v>
      </c>
    </row>
    <row r="5">
      <c r="A5" t="inlineStr">
        <is>
          <t>P10</t>
        </is>
      </c>
      <c r="B5" t="n">
        <v>23.16636702320137</v>
      </c>
    </row>
    <row r="6">
      <c r="A6" t="inlineStr">
        <is>
          <t>P90</t>
        </is>
      </c>
      <c r="B6" t="n">
        <v>67.27186644604987</v>
      </c>
    </row>
    <row r="7">
      <c r="A7" t="inlineStr">
        <is>
          <t>P(&gt; current) %</t>
        </is>
      </c>
      <c r="B7" t="n">
        <v>40.72</v>
      </c>
    </row>
    <row r="8">
      <c r="A8" t="inlineStr">
        <is>
          <t>P(&gt; target) %</t>
        </is>
      </c>
      <c r="B8" t="n">
        <v>39.93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6.748449859520495</v>
      </c>
    </row>
    <row r="13">
      <c r="A13" t="inlineStr">
        <is>
          <t>Gross Margin</t>
        </is>
      </c>
      <c r="B13" t="n">
        <v>13.68429826167418</v>
      </c>
    </row>
    <row r="14">
      <c r="A14" t="inlineStr">
        <is>
          <t>P/E Multiple</t>
        </is>
      </c>
      <c r="B14" t="n">
        <v>79.56725187880531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2026-07-21T17:51:32Z</dcterms:created>
  <dcterms:modified xsi:type="dcterms:W3CDTF">2026-07-21T17:51:32Z</dcterms:modified>
</cp:coreProperties>
</file>