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Doximity Inc (DOCS)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0.21</v>
      </c>
    </row>
    <row r="10">
      <c r="A10" t="inlineStr">
        <is>
          <t>Diluted shares (B)</t>
        </is>
      </c>
      <c r="B10" s="4" t="n">
        <v>0.179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0.476</v>
      </c>
      <c r="C14" s="4" t="n">
        <v>0.486</v>
      </c>
      <c r="D14" s="4" t="n">
        <v>0.501</v>
      </c>
      <c r="E14" s="4" t="n">
        <v>0.501</v>
      </c>
      <c r="F14" s="4" t="n">
        <v>0.501</v>
      </c>
    </row>
    <row r="15">
      <c r="A15" t="inlineStr">
        <is>
          <t>D&amp;A $B</t>
        </is>
      </c>
      <c r="B15" s="4" t="n">
        <v>0.0339</v>
      </c>
      <c r="C15" s="4" t="n">
        <v>0.0343</v>
      </c>
      <c r="D15" s="4" t="n">
        <v>0.0349</v>
      </c>
      <c r="E15" s="4" t="n">
        <v>0.0358</v>
      </c>
      <c r="F15" s="4" t="n">
        <v>0.0369</v>
      </c>
    </row>
    <row r="16">
      <c r="A16" t="inlineStr">
        <is>
          <t>Capex $B</t>
        </is>
      </c>
      <c r="B16" s="4" t="n">
        <v>0.0339</v>
      </c>
      <c r="C16" s="4" t="n">
        <v>0.036</v>
      </c>
      <c r="D16" s="4" t="n">
        <v>0.0378</v>
      </c>
      <c r="E16" s="4" t="n">
        <v>0.0393</v>
      </c>
      <c r="F16" s="4" t="n">
        <v>0.0408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0.678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5</v>
      </c>
      <c r="C3" t="n">
        <v>1</v>
      </c>
    </row>
    <row r="4">
      <c r="A4" t="inlineStr">
        <is>
          <t>Revenue CAGR ±3pp</t>
        </is>
      </c>
      <c r="B4" t="n">
        <v>5</v>
      </c>
      <c r="C4" t="n">
        <v>2</v>
      </c>
    </row>
    <row r="5">
      <c r="A5" t="inlineStr">
        <is>
          <t>Op margin ±3pp</t>
        </is>
      </c>
      <c r="B5" t="n">
        <v>3</v>
      </c>
      <c r="C5" t="n">
        <v>3</v>
      </c>
    </row>
    <row r="6">
      <c r="A6" t="inlineStr">
        <is>
          <t>WACC ±1pp</t>
        </is>
      </c>
      <c r="B6" t="n">
        <v>2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21.73</v>
      </c>
    </row>
    <row r="7">
      <c r="A7" s="3" t="inlineStr">
        <is>
          <t>Scenario PWEV target</t>
        </is>
      </c>
      <c r="B7" t="n">
        <v>21.6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19.56650075961139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0.645</v>
      </c>
      <c r="C3" t="n">
        <v>0.575</v>
      </c>
      <c r="D3" t="n">
        <v>0.215</v>
      </c>
      <c r="E3" t="n">
        <v>0.25</v>
      </c>
      <c r="F3" t="n">
        <v>0.196</v>
      </c>
    </row>
    <row r="4">
      <c r="A4" t="inlineStr">
        <is>
          <t>2025-03-31</t>
        </is>
      </c>
      <c r="B4" t="n">
        <v>0.57</v>
      </c>
      <c r="C4" t="n">
        <v>0.515</v>
      </c>
      <c r="D4" t="n">
        <v>0.228</v>
      </c>
      <c r="E4" t="n">
        <v>0.23</v>
      </c>
      <c r="F4" t="n">
        <v>0.223</v>
      </c>
    </row>
    <row r="5">
      <c r="A5" t="inlineStr">
        <is>
          <t>2024-03-31</t>
        </is>
      </c>
      <c r="B5" t="n">
        <v>0.475</v>
      </c>
      <c r="C5" t="n">
        <v>0.425</v>
      </c>
      <c r="D5" t="n">
        <v>0.164</v>
      </c>
      <c r="E5" t="n">
        <v>0.172</v>
      </c>
      <c r="F5" t="n">
        <v>0.148</v>
      </c>
    </row>
    <row r="6">
      <c r="A6" t="inlineStr">
        <is>
          <t>2023-03-31</t>
        </is>
      </c>
      <c r="B6" t="n">
        <v>0.419</v>
      </c>
      <c r="C6" t="n">
        <v>0.366</v>
      </c>
      <c r="D6" t="n">
        <v>0.125</v>
      </c>
      <c r="E6" t="n">
        <v>0.133</v>
      </c>
      <c r="F6" t="n">
        <v>0.113</v>
      </c>
    </row>
    <row r="7">
      <c r="A7" t="inlineStr">
        <is>
          <t>2022-03-31</t>
        </is>
      </c>
      <c r="B7" t="n">
        <v>0.344</v>
      </c>
      <c r="C7" t="n">
        <v>0.304</v>
      </c>
      <c r="D7" t="n">
        <v>0.114</v>
      </c>
      <c r="E7" t="n">
        <v>0.114</v>
      </c>
      <c r="F7" t="n">
        <v>0.155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0.326</v>
      </c>
      <c r="C11" t="n">
        <v>0.008999999999999999</v>
      </c>
      <c r="D11" t="n">
        <v>0.317</v>
      </c>
      <c r="E11" t="n">
        <v>0.432</v>
      </c>
    </row>
    <row r="12">
      <c r="A12" t="inlineStr">
        <is>
          <t>2025-03-31</t>
        </is>
      </c>
      <c r="B12" t="n">
        <v>0.273</v>
      </c>
      <c r="C12" t="n">
        <v>0.007</v>
      </c>
      <c r="D12" t="n">
        <v>0.267</v>
      </c>
      <c r="E12" t="n">
        <v>0.12</v>
      </c>
    </row>
    <row r="13">
      <c r="A13" t="inlineStr">
        <is>
          <t>2024-03-31</t>
        </is>
      </c>
      <c r="B13" t="n">
        <v>0.184</v>
      </c>
      <c r="C13" t="n">
        <v>0.006</v>
      </c>
      <c r="D13" t="n">
        <v>0.178</v>
      </c>
      <c r="E13" t="n">
        <v>0.281</v>
      </c>
    </row>
    <row r="14">
      <c r="A14" t="inlineStr">
        <is>
          <t>2023-03-31</t>
        </is>
      </c>
      <c r="B14" t="n">
        <v>0.18</v>
      </c>
      <c r="C14" t="n">
        <v>0.006</v>
      </c>
      <c r="D14" t="n">
        <v>0.173</v>
      </c>
      <c r="E14" t="n">
        <v>0.08500000000000001</v>
      </c>
    </row>
    <row r="15">
      <c r="A15" t="inlineStr">
        <is>
          <t>2022-03-31</t>
        </is>
      </c>
      <c r="B15" t="n">
        <v>0.127</v>
      </c>
      <c r="C15" t="n">
        <v>0.006</v>
      </c>
      <c r="D15" t="n">
        <v>0.121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24.05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HAE</t>
        </is>
      </c>
      <c r="B3" t="n">
        <v>14.93</v>
      </c>
      <c r="C3" t="n">
        <v>0.06</v>
      </c>
      <c r="D3" t="n">
        <v>0.139</v>
      </c>
      <c r="E3" t="inlineStr">
        <is>
          <t>direct</t>
        </is>
      </c>
      <c r="F3" t="n">
        <v>1</v>
      </c>
    </row>
    <row r="4">
      <c r="A4" t="inlineStr">
        <is>
          <t>OPCH</t>
        </is>
      </c>
      <c r="B4" t="n">
        <v>12.21</v>
      </c>
      <c r="C4" t="n">
        <v>0.04</v>
      </c>
      <c r="D4" t="n">
        <v>0.054</v>
      </c>
      <c r="E4" t="inlineStr">
        <is>
          <t>direct</t>
        </is>
      </c>
      <c r="F4" t="n">
        <v>1</v>
      </c>
    </row>
    <row r="5">
      <c r="A5" t="inlineStr">
        <is>
          <t>NVST</t>
        </is>
      </c>
      <c r="B5" t="n">
        <v>20.33</v>
      </c>
      <c r="C5" t="n">
        <v>0.06</v>
      </c>
      <c r="D5" t="n">
        <v>0.099</v>
      </c>
      <c r="E5" t="inlineStr">
        <is>
          <t>segment</t>
        </is>
      </c>
      <c r="F5" t="n">
        <v>0.5</v>
      </c>
    </row>
    <row r="6">
      <c r="A6" t="inlineStr">
        <is>
          <t>LIVN</t>
        </is>
      </c>
      <c r="B6" t="n">
        <v>19.08</v>
      </c>
      <c r="C6" t="n">
        <v>0.06</v>
      </c>
      <c r="D6" t="n">
        <v>0.144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Biopharma-Funding / China / Bioprocessing Reset</t>
        </is>
      </c>
      <c r="B3" t="n">
        <v>0.2</v>
      </c>
      <c r="E3" t="n">
        <v>9.5</v>
      </c>
      <c r="F3">
        <f>E3/21.73-1</f>
        <v/>
      </c>
    </row>
    <row r="4">
      <c r="A4" t="inlineStr">
        <is>
          <t>R&amp;D-Spend Recession</t>
        </is>
      </c>
      <c r="B4" t="n">
        <v>0.17</v>
      </c>
      <c r="E4" t="n">
        <v>16.14</v>
      </c>
      <c r="F4">
        <f>E4/21.73-1</f>
        <v/>
      </c>
    </row>
    <row r="5">
      <c r="A5" t="inlineStr">
        <is>
          <t>Base — Tools + Services Growth</t>
        </is>
      </c>
      <c r="B5" t="n">
        <v>0.35</v>
      </c>
      <c r="E5" t="n">
        <v>22.42</v>
      </c>
      <c r="F5">
        <f>E5/21.73-1</f>
        <v/>
      </c>
    </row>
    <row r="6">
      <c r="A6" t="inlineStr">
        <is>
          <t>Growth — Bioprocessing / Biologics Recovery</t>
        </is>
      </c>
      <c r="B6" t="n">
        <v>0.2</v>
      </c>
      <c r="E6" t="n">
        <v>30.26</v>
      </c>
      <c r="F6">
        <f>E6/21.73-1</f>
        <v/>
      </c>
    </row>
    <row r="7">
      <c r="A7" t="inlineStr">
        <is>
          <t>Bull — Re-Rate</t>
        </is>
      </c>
      <c r="B7" t="n">
        <v>0.08</v>
      </c>
      <c r="E7" t="n">
        <v>38.22</v>
      </c>
      <c r="F7">
        <f>E7/21.73-1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19.56650075961139</v>
      </c>
    </row>
    <row r="5">
      <c r="A5" t="inlineStr">
        <is>
          <t>P10</t>
        </is>
      </c>
      <c r="B5" t="n">
        <v>12.22694253314418</v>
      </c>
    </row>
    <row r="6">
      <c r="A6" t="inlineStr">
        <is>
          <t>P90</t>
        </is>
      </c>
      <c r="B6" t="n">
        <v>28.93838838234744</v>
      </c>
    </row>
    <row r="7">
      <c r="A7" t="inlineStr">
        <is>
          <t>P(&gt; current) %</t>
        </is>
      </c>
      <c r="B7" t="n">
        <v>37.52</v>
      </c>
    </row>
    <row r="8">
      <c r="A8" t="inlineStr">
        <is>
          <t>P(&gt; target) %</t>
        </is>
      </c>
      <c r="B8" t="n">
        <v>38.13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6.930188008185528</v>
      </c>
    </row>
    <row r="13">
      <c r="A13" t="inlineStr">
        <is>
          <t>Gross Margin</t>
        </is>
      </c>
      <c r="B13" t="n">
        <v>3.507048537770791</v>
      </c>
    </row>
    <row r="14">
      <c r="A14" t="inlineStr">
        <is>
          <t>P/E Multiple</t>
        </is>
      </c>
      <c r="B14" t="n">
        <v>89.56276345404368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2026-07-21T19:05:04Z</dcterms:created>
  <dcterms:modified xsi:type="dcterms:W3CDTF">2026-07-21T19:05:04Z</dcterms:modified>
</cp:coreProperties>
</file>