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Dick’s Sporting Goods Inc (DKS)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-6.79</v>
      </c>
    </row>
    <row r="10">
      <c r="A10" t="inlineStr">
        <is>
          <t>Diluted shares (B)</t>
        </is>
      </c>
      <c r="B10" s="4" t="n">
        <v>0.091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0.08599999999999999</v>
      </c>
      <c r="C14" s="4" t="n">
        <v>0.08699999999999999</v>
      </c>
      <c r="D14" s="4" t="n">
        <v>0.09</v>
      </c>
      <c r="E14" s="4" t="n">
        <v>0.09</v>
      </c>
      <c r="F14" s="4" t="n">
        <v>0.09</v>
      </c>
    </row>
    <row r="15">
      <c r="A15" t="inlineStr">
        <is>
          <t>D&amp;A $B</t>
        </is>
      </c>
      <c r="B15" s="4" t="n">
        <v>0.599</v>
      </c>
      <c r="C15" s="4" t="n">
        <v>0.603</v>
      </c>
      <c r="D15" s="4" t="n">
        <v>0.6101</v>
      </c>
      <c r="E15" s="4" t="n">
        <v>0.6205000000000001</v>
      </c>
      <c r="F15" s="4" t="n">
        <v>0.6341</v>
      </c>
    </row>
    <row r="16">
      <c r="A16" t="inlineStr">
        <is>
          <t>Capex $B</t>
        </is>
      </c>
      <c r="B16" s="4" t="n">
        <v>0.599</v>
      </c>
      <c r="C16" s="4" t="n">
        <v>0.623</v>
      </c>
      <c r="D16" s="4" t="n">
        <v>0.6417</v>
      </c>
      <c r="E16" s="4" t="n">
        <v>0.6609</v>
      </c>
      <c r="F16" s="4" t="n">
        <v>0.6808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19.968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140</v>
      </c>
      <c r="C3" t="n">
        <v>1</v>
      </c>
    </row>
    <row r="4">
      <c r="A4" t="inlineStr">
        <is>
          <t>Terminal × ±15%</t>
        </is>
      </c>
      <c r="B4" t="n">
        <v>43</v>
      </c>
      <c r="C4" t="n">
        <v>2</v>
      </c>
    </row>
    <row r="5">
      <c r="A5" t="inlineStr">
        <is>
          <t>Revenue CAGR ±3pp</t>
        </is>
      </c>
      <c r="B5" t="n">
        <v>42</v>
      </c>
      <c r="C5" t="n">
        <v>3</v>
      </c>
    </row>
    <row r="6">
      <c r="A6" t="inlineStr">
        <is>
          <t>Capex intensity ±15%</t>
        </is>
      </c>
      <c r="B6" t="n">
        <v>28</v>
      </c>
      <c r="C6" t="n">
        <v>4</v>
      </c>
    </row>
    <row r="7">
      <c r="A7" t="inlineStr">
        <is>
          <t>WACC ±1pp</t>
        </is>
      </c>
      <c r="B7" t="n">
        <v>16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214.32</v>
      </c>
    </row>
    <row r="7">
      <c r="A7" s="3" t="inlineStr">
        <is>
          <t>Scenario PWEV target</t>
        </is>
      </c>
      <c r="B7" t="n">
        <v>211.2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185.8668024224341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17.215</v>
      </c>
      <c r="C3" t="n">
        <v>5.667</v>
      </c>
      <c r="D3" t="n">
        <v>1.329</v>
      </c>
      <c r="E3" t="n">
        <v>1.206</v>
      </c>
      <c r="F3" t="n">
        <v>0.849</v>
      </c>
    </row>
    <row r="4">
      <c r="A4" t="inlineStr">
        <is>
          <t>2025-01-31</t>
        </is>
      </c>
      <c r="B4" t="n">
        <v>13.443</v>
      </c>
      <c r="C4" t="n">
        <v>4.826</v>
      </c>
      <c r="D4" t="n">
        <v>1.474</v>
      </c>
      <c r="E4" t="n">
        <v>1.572</v>
      </c>
      <c r="F4" t="n">
        <v>1.165</v>
      </c>
    </row>
    <row r="5">
      <c r="A5" t="inlineStr">
        <is>
          <t>2024-01-31</t>
        </is>
      </c>
      <c r="B5" t="n">
        <v>12.984</v>
      </c>
      <c r="C5" t="n">
        <v>4.534</v>
      </c>
      <c r="D5" t="n">
        <v>1.282</v>
      </c>
      <c r="E5" t="n">
        <v>1.376</v>
      </c>
      <c r="F5" t="n">
        <v>1.047</v>
      </c>
    </row>
    <row r="6">
      <c r="A6" t="inlineStr">
        <is>
          <t>2023-01-31</t>
        </is>
      </c>
      <c r="B6" t="n">
        <v>12.368</v>
      </c>
      <c r="C6" t="n">
        <v>4.285</v>
      </c>
      <c r="D6" t="n">
        <v>1.463</v>
      </c>
      <c r="E6" t="n">
        <v>1.479</v>
      </c>
      <c r="F6" t="n">
        <v>1.043</v>
      </c>
    </row>
    <row r="7">
      <c r="A7" t="inlineStr">
        <is>
          <t>2022-01-31</t>
        </is>
      </c>
      <c r="B7" t="n">
        <v>12.293</v>
      </c>
      <c r="C7" t="n">
        <v>4.712</v>
      </c>
      <c r="D7" t="n">
        <v>2.035</v>
      </c>
      <c r="E7" t="n">
        <v>2.052</v>
      </c>
      <c r="F7" t="n">
        <v>1.52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1.619</v>
      </c>
      <c r="C11" t="n">
        <v>1.137</v>
      </c>
      <c r="D11" t="n">
        <v>0.482</v>
      </c>
      <c r="E11" t="n">
        <v>0.347</v>
      </c>
    </row>
    <row r="12">
      <c r="A12" t="inlineStr">
        <is>
          <t>2025-01-31</t>
        </is>
      </c>
      <c r="B12" t="n">
        <v>1.312</v>
      </c>
      <c r="C12" t="n">
        <v>0.803</v>
      </c>
      <c r="D12" t="n">
        <v>0.509</v>
      </c>
      <c r="E12" t="n">
        <v>0.263</v>
      </c>
    </row>
    <row r="13">
      <c r="A13" t="inlineStr">
        <is>
          <t>2024-01-31</t>
        </is>
      </c>
      <c r="B13" t="n">
        <v>1.527</v>
      </c>
      <c r="C13" t="n">
        <v>0.587</v>
      </c>
      <c r="D13" t="n">
        <v>0.9399999999999999</v>
      </c>
      <c r="E13" t="n">
        <v>0.649</v>
      </c>
    </row>
    <row r="14">
      <c r="A14" t="inlineStr">
        <is>
          <t>2023-01-31</t>
        </is>
      </c>
      <c r="B14" t="n">
        <v>0.922</v>
      </c>
      <c r="C14" t="n">
        <v>0.364</v>
      </c>
      <c r="D14" t="n">
        <v>0.5580000000000001</v>
      </c>
      <c r="E14" t="n">
        <v>0.458</v>
      </c>
    </row>
    <row r="15">
      <c r="A15" t="inlineStr">
        <is>
          <t>2022-01-31</t>
        </is>
      </c>
      <c r="B15" t="n">
        <v>1.617</v>
      </c>
      <c r="C15" t="n">
        <v>0.308</v>
      </c>
      <c r="D15" t="n">
        <v>1.309</v>
      </c>
      <c r="E15" t="n">
        <v>1.145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129.21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FIVE</t>
        </is>
      </c>
      <c r="B3" t="n">
        <v>21.74</v>
      </c>
      <c r="C3" t="n">
        <v>0.04</v>
      </c>
      <c r="D3" t="n">
        <v>0.12</v>
      </c>
      <c r="E3" t="inlineStr">
        <is>
          <t>segment</t>
        </is>
      </c>
      <c r="F3" t="n">
        <v>0.5</v>
      </c>
    </row>
    <row r="4">
      <c r="A4" t="inlineStr">
        <is>
          <t>H</t>
        </is>
      </c>
      <c r="B4" t="n">
        <v>47.85</v>
      </c>
      <c r="C4" t="n">
        <v>0.06</v>
      </c>
      <c r="D4" t="n">
        <v>0.167</v>
      </c>
      <c r="E4" t="inlineStr">
        <is>
          <t>broad</t>
        </is>
      </c>
      <c r="F4" t="n">
        <v>0.25</v>
      </c>
    </row>
    <row r="5">
      <c r="A5" t="inlineStr">
        <is>
          <t>BURL</t>
        </is>
      </c>
      <c r="B5" t="n">
        <v>28.33</v>
      </c>
      <c r="C5" t="n">
        <v>0.04</v>
      </c>
      <c r="D5" t="n">
        <v>0.059</v>
      </c>
      <c r="E5" t="inlineStr">
        <is>
          <t>broad</t>
        </is>
      </c>
      <c r="F5" t="n">
        <v>0.25</v>
      </c>
    </row>
    <row r="6">
      <c r="A6" t="inlineStr">
        <is>
          <t>SN</t>
        </is>
      </c>
      <c r="B6" t="n">
        <v>24.75</v>
      </c>
      <c r="C6" t="n">
        <v>0.03</v>
      </c>
      <c r="D6" t="n">
        <v>0.117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28.9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E3" t="n">
        <v>92.93000000000001</v>
      </c>
      <c r="F3">
        <f>E3/214.32-1</f>
        <v/>
      </c>
    </row>
    <row r="4">
      <c r="A4" t="inlineStr">
        <is>
          <t>Consumer-Spending Recession</t>
        </is>
      </c>
      <c r="B4" t="n">
        <v>0.17</v>
      </c>
      <c r="E4" t="n">
        <v>157.81</v>
      </c>
      <c r="F4">
        <f>E4/214.32-1</f>
        <v/>
      </c>
    </row>
    <row r="5">
      <c r="A5" t="inlineStr">
        <is>
          <t>Base — Comps + Share Gains</t>
        </is>
      </c>
      <c r="B5" t="n">
        <v>0.35</v>
      </c>
      <c r="E5" t="n">
        <v>219.18</v>
      </c>
      <c r="F5">
        <f>E5/214.32-1</f>
        <v/>
      </c>
    </row>
    <row r="6">
      <c r="A6" t="inlineStr">
        <is>
          <t>Growth — Store / Category Expansion</t>
        </is>
      </c>
      <c r="B6" t="n">
        <v>0.2</v>
      </c>
      <c r="E6" t="n">
        <v>295.89</v>
      </c>
      <c r="F6">
        <f>E6/214.32-1</f>
        <v/>
      </c>
    </row>
    <row r="7">
      <c r="A7" t="inlineStr">
        <is>
          <t>Bull — Re-Rate</t>
        </is>
      </c>
      <c r="B7" t="n">
        <v>0.08</v>
      </c>
      <c r="E7" t="n">
        <v>373.7</v>
      </c>
      <c r="F7">
        <f>E7/214.32-1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185.8668024224341</v>
      </c>
    </row>
    <row r="5">
      <c r="A5" t="inlineStr">
        <is>
          <t>P10</t>
        </is>
      </c>
      <c r="B5" t="n">
        <v>70.84950306800117</v>
      </c>
    </row>
    <row r="6">
      <c r="A6" t="inlineStr">
        <is>
          <t>P90</t>
        </is>
      </c>
      <c r="B6" t="n">
        <v>360.5841871348866</v>
      </c>
    </row>
    <row r="7">
      <c r="A7" t="inlineStr">
        <is>
          <t>P(&gt; current) %</t>
        </is>
      </c>
      <c r="B7" t="n">
        <v>40.41</v>
      </c>
    </row>
    <row r="8">
      <c r="A8" t="inlineStr">
        <is>
          <t>P(&gt; target) %</t>
        </is>
      </c>
      <c r="B8" t="n">
        <v>41.41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2.767177765053968</v>
      </c>
    </row>
    <row r="13">
      <c r="A13" t="inlineStr">
        <is>
          <t>Gross Margin</t>
        </is>
      </c>
      <c r="B13" t="n">
        <v>66.13266553328204</v>
      </c>
    </row>
    <row r="14">
      <c r="A14" t="inlineStr">
        <is>
          <t>P/E Multiple</t>
        </is>
      </c>
      <c r="B14" t="n">
        <v>31.10015670166401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2026-07-21T16:43:07Z</dcterms:created>
  <dcterms:modified xsi:type="dcterms:W3CDTF">2026-07-21T16:43:07Z</dcterms:modified>
</cp:coreProperties>
</file>