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Curtiss-Wright Corporation (CW)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-0.8</v>
      </c>
    </row>
    <row r="10">
      <c r="A10" t="inlineStr">
        <is>
          <t>Diluted shares (B)</t>
        </is>
      </c>
      <c r="B10" s="4" t="n">
        <v>0.037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</v>
      </c>
      <c r="C14" s="4" t="n">
        <v>0.306</v>
      </c>
      <c r="D14" s="4" t="n">
        <v>0.316</v>
      </c>
      <c r="E14" s="4" t="n">
        <v>0.316</v>
      </c>
      <c r="F14" s="4" t="n">
        <v>0.316</v>
      </c>
    </row>
    <row r="15">
      <c r="A15" t="inlineStr">
        <is>
          <t>D&amp;A $B</t>
        </is>
      </c>
      <c r="B15" s="4" t="n">
        <v>0.1545</v>
      </c>
      <c r="C15" s="4" t="n">
        <v>0.1561</v>
      </c>
      <c r="D15" s="4" t="n">
        <v>0.159</v>
      </c>
      <c r="E15" s="4" t="n">
        <v>0.1633</v>
      </c>
      <c r="F15" s="4" t="n">
        <v>0.1689</v>
      </c>
    </row>
    <row r="16">
      <c r="A16" t="inlineStr">
        <is>
          <t>Capex $B</t>
        </is>
      </c>
      <c r="B16" s="4" t="n">
        <v>0.1545</v>
      </c>
      <c r="C16" s="4" t="n">
        <v>0.1638</v>
      </c>
      <c r="D16" s="4" t="n">
        <v>0.172</v>
      </c>
      <c r="E16" s="4" t="n">
        <v>0.1806</v>
      </c>
      <c r="F16" s="4" t="n">
        <v>0.1878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3.863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160</v>
      </c>
      <c r="C3" t="n">
        <v>1</v>
      </c>
    </row>
    <row r="4">
      <c r="A4" t="inlineStr">
        <is>
          <t>Terminal × ±15%</t>
        </is>
      </c>
      <c r="B4" t="n">
        <v>159</v>
      </c>
      <c r="C4" t="n">
        <v>2</v>
      </c>
    </row>
    <row r="5">
      <c r="A5" t="inlineStr">
        <is>
          <t>Op margin ±3pp</t>
        </is>
      </c>
      <c r="B5" t="n">
        <v>125</v>
      </c>
      <c r="C5" t="n">
        <v>3</v>
      </c>
    </row>
    <row r="6">
      <c r="A6" t="inlineStr">
        <is>
          <t>WACC ±1pp</t>
        </is>
      </c>
      <c r="B6" t="n">
        <v>55</v>
      </c>
      <c r="C6" t="n">
        <v>4</v>
      </c>
    </row>
    <row r="7">
      <c r="A7" t="inlineStr">
        <is>
          <t>Capex intensity ±15%</t>
        </is>
      </c>
      <c r="B7" t="n">
        <v>30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709.02</v>
      </c>
    </row>
    <row r="7">
      <c r="A7" s="3" t="inlineStr">
        <is>
          <t>Scenario PWEV target</t>
        </is>
      </c>
      <c r="B7" t="n">
        <v>698.88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630.7094920258157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3.498</v>
      </c>
      <c r="C3" t="n">
        <v>1.302</v>
      </c>
      <c r="D3" t="n">
        <v>0.638</v>
      </c>
      <c r="E3" t="n">
        <v>0.663</v>
      </c>
      <c r="F3" t="n">
        <v>0.484</v>
      </c>
    </row>
    <row r="4">
      <c r="A4" t="inlineStr">
        <is>
          <t>2024-12-31</t>
        </is>
      </c>
      <c r="B4" t="n">
        <v>3.121</v>
      </c>
      <c r="C4" t="n">
        <v>1.154</v>
      </c>
      <c r="D4" t="n">
        <v>0.529</v>
      </c>
      <c r="E4" t="n">
        <v>0.5669999999999999</v>
      </c>
      <c r="F4" t="n">
        <v>0.405</v>
      </c>
    </row>
    <row r="5">
      <c r="A5" t="inlineStr">
        <is>
          <t>2023-12-31</t>
        </is>
      </c>
      <c r="B5" t="n">
        <v>2.845</v>
      </c>
      <c r="C5" t="n">
        <v>1.067</v>
      </c>
      <c r="D5" t="n">
        <v>0.485</v>
      </c>
      <c r="E5" t="n">
        <v>0.514</v>
      </c>
      <c r="F5" t="n">
        <v>0.355</v>
      </c>
    </row>
    <row r="6">
      <c r="A6" t="inlineStr">
        <is>
          <t>2022-12-31</t>
        </is>
      </c>
      <c r="B6" t="n">
        <v>2.557</v>
      </c>
      <c r="C6" t="n">
        <v>0.955</v>
      </c>
      <c r="D6" t="n">
        <v>0.423</v>
      </c>
      <c r="E6" t="n">
        <v>0.436</v>
      </c>
      <c r="F6" t="n">
        <v>0.294</v>
      </c>
    </row>
    <row r="7">
      <c r="A7" t="inlineStr">
        <is>
          <t>2021-12-31</t>
        </is>
      </c>
      <c r="B7" t="n">
        <v>2.501</v>
      </c>
      <c r="C7" t="n">
        <v>0.928</v>
      </c>
      <c r="D7" t="n">
        <v>0.377</v>
      </c>
      <c r="E7" t="n">
        <v>0.389</v>
      </c>
      <c r="F7" t="n">
        <v>0.263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0.643</v>
      </c>
      <c r="C11" t="n">
        <v>0.09</v>
      </c>
      <c r="D11" t="n">
        <v>0.554</v>
      </c>
      <c r="E11" t="n">
        <v>0.465</v>
      </c>
    </row>
    <row r="12">
      <c r="A12" t="inlineStr">
        <is>
          <t>2024-12-31</t>
        </is>
      </c>
      <c r="B12" t="n">
        <v>0.544</v>
      </c>
      <c r="C12" t="n">
        <v>0.061</v>
      </c>
      <c r="D12" t="n">
        <v>0.483</v>
      </c>
      <c r="E12" t="n">
        <v>0.25</v>
      </c>
    </row>
    <row r="13">
      <c r="A13" t="inlineStr">
        <is>
          <t>2023-12-31</t>
        </is>
      </c>
      <c r="B13" t="n">
        <v>0.448</v>
      </c>
      <c r="C13" t="n">
        <v>0.045</v>
      </c>
      <c r="D13" t="n">
        <v>0.403</v>
      </c>
      <c r="E13" t="n">
        <v>0.05</v>
      </c>
    </row>
    <row r="14">
      <c r="A14" t="inlineStr">
        <is>
          <t>2022-12-31</t>
        </is>
      </c>
      <c r="B14" t="n">
        <v>0.295</v>
      </c>
      <c r="C14" t="n">
        <v>0.038</v>
      </c>
      <c r="D14" t="n">
        <v>0.257</v>
      </c>
      <c r="E14" t="n">
        <v>0.057</v>
      </c>
    </row>
    <row r="15">
      <c r="A15" t="inlineStr">
        <is>
          <t>2021-12-31</t>
        </is>
      </c>
      <c r="B15" t="n">
        <v>0.388</v>
      </c>
      <c r="C15" t="n">
        <v>0.041</v>
      </c>
      <c r="D15" t="n">
        <v>0.347</v>
      </c>
      <c r="E15" t="n">
        <v>0.343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624.97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ATI</t>
        </is>
      </c>
      <c r="B3" t="n">
        <v>36.9</v>
      </c>
      <c r="C3" t="n">
        <v>0.07000000000000001</v>
      </c>
      <c r="D3" t="n">
        <v>0.161</v>
      </c>
      <c r="E3" t="inlineStr">
        <is>
          <t>segment</t>
        </is>
      </c>
      <c r="F3" t="n">
        <v>0.5</v>
      </c>
    </row>
    <row r="4">
      <c r="A4" t="inlineStr">
        <is>
          <t>BWXT</t>
        </is>
      </c>
      <c r="B4" t="n">
        <v>38.17</v>
      </c>
      <c r="C4" t="n">
        <v>0.07000000000000001</v>
      </c>
      <c r="D4" t="n">
        <v>0.104</v>
      </c>
      <c r="E4" t="inlineStr">
        <is>
          <t>segment</t>
        </is>
      </c>
      <c r="F4" t="n">
        <v>0.5</v>
      </c>
    </row>
    <row r="5">
      <c r="A5" t="inlineStr">
        <is>
          <t>SARO</t>
        </is>
      </c>
      <c r="B5" t="n">
        <v>18.83</v>
      </c>
      <c r="C5" t="n">
        <v>0.07000000000000001</v>
      </c>
      <c r="D5" t="n">
        <v>0.08799999999999999</v>
      </c>
      <c r="E5" t="inlineStr">
        <is>
          <t>segment</t>
        </is>
      </c>
      <c r="F5" t="n">
        <v>0.5</v>
      </c>
    </row>
    <row r="6">
      <c r="A6" t="inlineStr">
        <is>
          <t>HXL</t>
        </is>
      </c>
      <c r="B6" t="n">
        <v>50.51</v>
      </c>
      <c r="C6" t="n">
        <v>0.07000000000000001</v>
      </c>
      <c r="D6" t="n">
        <v>0.126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E3" t="n">
        <v>307.51</v>
      </c>
      <c r="F3">
        <f>E3/709.02-1</f>
        <v/>
      </c>
    </row>
    <row r="4">
      <c r="A4" t="inlineStr">
        <is>
          <t>Cyclical Downturn — Air-Traffic / Program Recession</t>
        </is>
      </c>
      <c r="B4" t="n">
        <v>0.17</v>
      </c>
      <c r="E4" t="n">
        <v>522.2</v>
      </c>
      <c r="F4">
        <f>E4/709.02-1</f>
        <v/>
      </c>
    </row>
    <row r="5">
      <c r="A5" t="inlineStr">
        <is>
          <t>Base — Backlog + Aftermarket</t>
        </is>
      </c>
      <c r="B5" t="n">
        <v>0.35</v>
      </c>
      <c r="E5" t="n">
        <v>725.28</v>
      </c>
      <c r="F5">
        <f>E5/709.02-1</f>
        <v/>
      </c>
    </row>
    <row r="6">
      <c r="A6" t="inlineStr">
        <is>
          <t>Growth — Rearmament / Air-Traffic Recovery</t>
        </is>
      </c>
      <c r="B6" t="n">
        <v>0.2</v>
      </c>
      <c r="E6" t="n">
        <v>979.13</v>
      </c>
      <c r="F6">
        <f>E6/709.02-1</f>
        <v/>
      </c>
    </row>
    <row r="7">
      <c r="A7" t="inlineStr">
        <is>
          <t>Bull — Re-Rate</t>
        </is>
      </c>
      <c r="B7" t="n">
        <v>0.08</v>
      </c>
      <c r="E7" t="n">
        <v>1236.61</v>
      </c>
      <c r="F7">
        <f>E7/709.02-1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630.7094920258157</v>
      </c>
    </row>
    <row r="5">
      <c r="A5" t="inlineStr">
        <is>
          <t>P10</t>
        </is>
      </c>
      <c r="B5" t="n">
        <v>370.4555786938185</v>
      </c>
    </row>
    <row r="6">
      <c r="A6" t="inlineStr">
        <is>
          <t>P90</t>
        </is>
      </c>
      <c r="B6" t="n">
        <v>999.8172766606202</v>
      </c>
    </row>
    <row r="7">
      <c r="A7" t="inlineStr">
        <is>
          <t>P(&gt; current) %</t>
        </is>
      </c>
      <c r="B7" t="n">
        <v>37.59</v>
      </c>
    </row>
    <row r="8">
      <c r="A8" t="inlineStr">
        <is>
          <t>P(&gt; target) %</t>
        </is>
      </c>
      <c r="B8" t="n">
        <v>39.28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5.459431328572414</v>
      </c>
    </row>
    <row r="13">
      <c r="A13" t="inlineStr">
        <is>
          <t>Gross Margin</t>
        </is>
      </c>
      <c r="B13" t="n">
        <v>20.46932987276436</v>
      </c>
    </row>
    <row r="14">
      <c r="A14" t="inlineStr">
        <is>
          <t>P/E Multiple</t>
        </is>
      </c>
      <c r="B14" t="n">
        <v>74.07123879866323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2026-07-21T15:43:42Z</dcterms:created>
  <dcterms:modified xsi:type="dcterms:W3CDTF">2026-07-21T15:43:42Z</dcterms:modified>
</cp:coreProperties>
</file>