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CommVault Systems Inc (CVLT)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-0.02</v>
      </c>
    </row>
    <row r="10">
      <c r="A10" t="inlineStr">
        <is>
          <t>Diluted shares (B)</t>
        </is>
      </c>
      <c r="B10" s="4" t="n">
        <v>0.042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0.222</v>
      </c>
      <c r="C14" s="4" t="n">
        <v>0.227</v>
      </c>
      <c r="D14" s="4" t="n">
        <v>0.234</v>
      </c>
      <c r="E14" s="4" t="n">
        <v>0.234</v>
      </c>
      <c r="F14" s="4" t="n">
        <v>0.234</v>
      </c>
    </row>
    <row r="15">
      <c r="A15" t="inlineStr">
        <is>
          <t>D&amp;A $B</t>
        </is>
      </c>
      <c r="B15" s="4" t="n">
        <v>0.0389</v>
      </c>
      <c r="C15" s="4" t="n">
        <v>0.0395</v>
      </c>
      <c r="D15" s="4" t="n">
        <v>0.0407</v>
      </c>
      <c r="E15" s="4" t="n">
        <v>0.0424</v>
      </c>
      <c r="F15" s="4" t="n">
        <v>0.0445</v>
      </c>
    </row>
    <row r="16">
      <c r="A16" t="inlineStr">
        <is>
          <t>Capex $B</t>
        </is>
      </c>
      <c r="B16" s="4" t="n">
        <v>0.0389</v>
      </c>
      <c r="C16" s="4" t="n">
        <v>0.0424</v>
      </c>
      <c r="D16" s="4" t="n">
        <v>0.0458</v>
      </c>
      <c r="E16" s="4" t="n">
        <v>0.049</v>
      </c>
      <c r="F16" s="4" t="n">
        <v>0.052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1.298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39</v>
      </c>
      <c r="C3" t="n">
        <v>1</v>
      </c>
    </row>
    <row r="4">
      <c r="A4" t="inlineStr">
        <is>
          <t>Terminal × ±15%</t>
        </is>
      </c>
      <c r="B4" t="n">
        <v>37</v>
      </c>
      <c r="C4" t="n">
        <v>2</v>
      </c>
    </row>
    <row r="5">
      <c r="A5" t="inlineStr">
        <is>
          <t>Revenue CAGR ±3pp</t>
        </is>
      </c>
      <c r="B5" t="n">
        <v>36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146.72</v>
      </c>
    </row>
    <row r="7">
      <c r="A7" s="3" t="inlineStr">
        <is>
          <t>Scenario PWEV target</t>
        </is>
      </c>
      <c r="B7" t="n">
        <v>147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131.5684994617966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1.184</v>
      </c>
      <c r="C3" t="n">
        <v>0.95</v>
      </c>
      <c r="D3" t="n">
        <v>0.106</v>
      </c>
      <c r="E3" t="n">
        <v>0.096</v>
      </c>
      <c r="F3" t="n">
        <v>0.07099999999999999</v>
      </c>
    </row>
    <row r="4">
      <c r="A4" t="inlineStr">
        <is>
          <t>2025-03-31</t>
        </is>
      </c>
      <c r="B4" t="n">
        <v>0.996</v>
      </c>
      <c r="C4" t="n">
        <v>0.8169999999999999</v>
      </c>
      <c r="D4" t="n">
        <v>0.074</v>
      </c>
      <c r="E4" t="n">
        <v>0.081</v>
      </c>
      <c r="F4" t="n">
        <v>0.076</v>
      </c>
    </row>
    <row r="5">
      <c r="A5" t="inlineStr">
        <is>
          <t>2024-03-31</t>
        </is>
      </c>
      <c r="B5" t="n">
        <v>0.839</v>
      </c>
      <c r="C5" t="n">
        <v>0.6879999999999999</v>
      </c>
      <c r="D5" t="n">
        <v>0.075</v>
      </c>
      <c r="E5" t="n">
        <v>0.08400000000000001</v>
      </c>
      <c r="F5" t="n">
        <v>0.169</v>
      </c>
    </row>
    <row r="6">
      <c r="A6" t="inlineStr">
        <is>
          <t>2023-03-31</t>
        </is>
      </c>
      <c r="B6" t="n">
        <v>0.785</v>
      </c>
      <c r="C6" t="n">
        <v>0.649</v>
      </c>
      <c r="D6" t="n">
        <v>-0.016</v>
      </c>
      <c r="E6" t="n">
        <v>-0.015</v>
      </c>
      <c r="F6" t="n">
        <v>-0.036</v>
      </c>
    </row>
    <row r="7">
      <c r="A7" t="inlineStr">
        <is>
          <t>2022-03-31</t>
        </is>
      </c>
      <c r="B7" t="n">
        <v>0.77</v>
      </c>
      <c r="C7" t="n">
        <v>0.656</v>
      </c>
      <c r="D7" t="n">
        <v>0.042</v>
      </c>
      <c r="E7" t="n">
        <v>0.044</v>
      </c>
      <c r="F7" t="n">
        <v>0.034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0.245</v>
      </c>
      <c r="C11" t="n">
        <v>0.008</v>
      </c>
      <c r="D11" t="n">
        <v>0.237</v>
      </c>
      <c r="E11" t="n">
        <v>0.446</v>
      </c>
    </row>
    <row r="12">
      <c r="A12" t="inlineStr">
        <is>
          <t>2025-03-31</t>
        </is>
      </c>
      <c r="B12" t="n">
        <v>0.207</v>
      </c>
      <c r="C12" t="n">
        <v>0.004</v>
      </c>
      <c r="D12" t="n">
        <v>0.204</v>
      </c>
      <c r="E12" t="n">
        <v>0.165</v>
      </c>
    </row>
    <row r="13">
      <c r="A13" t="inlineStr">
        <is>
          <t>2024-03-31</t>
        </is>
      </c>
      <c r="B13" t="n">
        <v>0.204</v>
      </c>
      <c r="C13" t="n">
        <v>0.004</v>
      </c>
      <c r="D13" t="n">
        <v>0.2</v>
      </c>
      <c r="E13" t="n">
        <v>0.184</v>
      </c>
    </row>
    <row r="14">
      <c r="A14" t="inlineStr">
        <is>
          <t>2023-03-31</t>
        </is>
      </c>
      <c r="B14" t="n">
        <v>0.17</v>
      </c>
      <c r="C14" t="n">
        <v>0.003</v>
      </c>
      <c r="D14" t="n">
        <v>0.167</v>
      </c>
      <c r="E14" t="n">
        <v>0.151</v>
      </c>
    </row>
    <row r="15">
      <c r="A15" t="inlineStr">
        <is>
          <t>2022-03-31</t>
        </is>
      </c>
      <c r="B15" t="n">
        <v>0.177</v>
      </c>
      <c r="C15" t="n">
        <v>0.004</v>
      </c>
      <c r="D15" t="n">
        <v>0.173</v>
      </c>
      <c r="E15" t="n">
        <v>0.305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147.97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TWLO</t>
        </is>
      </c>
      <c r="B3" t="n">
        <v>36.76</v>
      </c>
      <c r="C3" t="n">
        <v>0.1</v>
      </c>
      <c r="D3" t="n">
        <v>0.076</v>
      </c>
      <c r="E3" t="inlineStr">
        <is>
          <t>segment</t>
        </is>
      </c>
      <c r="F3" t="n">
        <v>0.5</v>
      </c>
    </row>
    <row r="4">
      <c r="A4" t="inlineStr">
        <is>
          <t>NTNX</t>
        </is>
      </c>
      <c r="B4" t="n">
        <v>25.38</v>
      </c>
      <c r="C4" t="n">
        <v>0.1</v>
      </c>
      <c r="D4" t="n">
        <v>0.1</v>
      </c>
      <c r="E4" t="inlineStr">
        <is>
          <t>direct</t>
        </is>
      </c>
      <c r="F4" t="n">
        <v>1</v>
      </c>
    </row>
    <row r="5">
      <c r="A5" t="inlineStr">
        <is>
          <t>PATH</t>
        </is>
      </c>
      <c r="B5" t="n">
        <v>15.29</v>
      </c>
      <c r="C5" t="n">
        <v>0.1</v>
      </c>
      <c r="D5" t="n">
        <v>0.073</v>
      </c>
      <c r="E5" t="inlineStr">
        <is>
          <t>segment</t>
        </is>
      </c>
      <c r="F5" t="n">
        <v>0.5</v>
      </c>
    </row>
    <row r="6">
      <c r="A6" t="inlineStr">
        <is>
          <t>QLYS</t>
        </is>
      </c>
      <c r="B6" t="n">
        <v>21.28</v>
      </c>
      <c r="C6" t="n">
        <v>0.1</v>
      </c>
      <c r="D6" t="n">
        <v>0.35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60.99</v>
      </c>
      <c r="F3">
        <f>E3/146.72-1</f>
        <v/>
      </c>
    </row>
    <row r="4">
      <c r="A4" t="inlineStr">
        <is>
          <t>Enterprise-Spend Recession</t>
        </is>
      </c>
      <c r="B4" t="n">
        <v>0.17</v>
      </c>
      <c r="E4" t="n">
        <v>110.44</v>
      </c>
      <c r="F4">
        <f>E4/146.72-1</f>
        <v/>
      </c>
    </row>
    <row r="5">
      <c r="A5" t="inlineStr">
        <is>
          <t>Base — Seat + Retention Growth</t>
        </is>
      </c>
      <c r="B5" t="n">
        <v>0.35</v>
      </c>
      <c r="E5" t="n">
        <v>153.39</v>
      </c>
      <c r="F5">
        <f>E5/146.72-1</f>
        <v/>
      </c>
    </row>
    <row r="6">
      <c r="A6" t="inlineStr">
        <is>
          <t>Growth — AI Monetization / Platform</t>
        </is>
      </c>
      <c r="B6" t="n">
        <v>0.2</v>
      </c>
      <c r="E6" t="n">
        <v>207.08</v>
      </c>
      <c r="F6">
        <f>E6/146.72-1</f>
        <v/>
      </c>
    </row>
    <row r="7">
      <c r="A7" t="inlineStr">
        <is>
          <t>Bull — Re-Rate</t>
        </is>
      </c>
      <c r="B7" t="n">
        <v>0.08</v>
      </c>
      <c r="E7" t="n">
        <v>261.54</v>
      </c>
      <c r="F7">
        <f>E7/146.72-1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131.5684994617966</v>
      </c>
    </row>
    <row r="5">
      <c r="A5" t="inlineStr">
        <is>
          <t>P10</t>
        </is>
      </c>
      <c r="B5" t="n">
        <v>69.46597111557062</v>
      </c>
    </row>
    <row r="6">
      <c r="A6" t="inlineStr">
        <is>
          <t>P90</t>
        </is>
      </c>
      <c r="B6" t="n">
        <v>230.3601428405252</v>
      </c>
    </row>
    <row r="7">
      <c r="A7" t="inlineStr">
        <is>
          <t>P(&gt; current) %</t>
        </is>
      </c>
      <c r="B7" t="n">
        <v>40.56</v>
      </c>
    </row>
    <row r="8">
      <c r="A8" t="inlineStr">
        <is>
          <t>P(&gt; target) %</t>
        </is>
      </c>
      <c r="B8" t="n">
        <v>40.39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5.700938648035312</v>
      </c>
    </row>
    <row r="13">
      <c r="A13" t="inlineStr">
        <is>
          <t>Gross Margin</t>
        </is>
      </c>
      <c r="B13" t="n">
        <v>26.5400547041872</v>
      </c>
    </row>
    <row r="14">
      <c r="A14" t="inlineStr">
        <is>
          <t>P/E Multiple</t>
        </is>
      </c>
      <c r="B14" t="n">
        <v>67.7590066477775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2026-07-21T17:51:30Z</dcterms:created>
  <dcterms:modified xsi:type="dcterms:W3CDTF">2026-07-21T17:51:30Z</dcterms:modified>
</cp:coreProperties>
</file>