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Carlisle Companies Incorporated (CSL)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-2.12</v>
      </c>
    </row>
    <row r="10">
      <c r="A10" t="inlineStr">
        <is>
          <t>Diluted shares (B)</t>
        </is>
      </c>
      <c r="B10" s="4" t="n">
        <v>0.043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0.211</v>
      </c>
      <c r="C14" s="4" t="n">
        <v>0.216</v>
      </c>
      <c r="D14" s="4" t="n">
        <v>0.222</v>
      </c>
      <c r="E14" s="4" t="n">
        <v>0.222</v>
      </c>
      <c r="F14" s="4" t="n">
        <v>0.222</v>
      </c>
    </row>
    <row r="15">
      <c r="A15" t="inlineStr">
        <is>
          <t>D&amp;A $B</t>
        </is>
      </c>
      <c r="B15" s="4" t="n">
        <v>0.1569</v>
      </c>
      <c r="C15" s="4" t="n">
        <v>0.1582</v>
      </c>
      <c r="D15" s="4" t="n">
        <v>0.1606</v>
      </c>
      <c r="E15" s="4" t="n">
        <v>0.1641</v>
      </c>
      <c r="F15" s="4" t="n">
        <v>0.1686</v>
      </c>
    </row>
    <row r="16">
      <c r="A16" t="inlineStr">
        <is>
          <t>Capex $B</t>
        </is>
      </c>
      <c r="B16" s="4" t="n">
        <v>0.1569</v>
      </c>
      <c r="C16" s="4" t="n">
        <v>0.1647</v>
      </c>
      <c r="D16" s="4" t="n">
        <v>0.1713</v>
      </c>
      <c r="E16" s="4" t="n">
        <v>0.1782</v>
      </c>
      <c r="F16" s="4" t="n">
        <v>0.1835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86</v>
      </c>
      <c r="C3" t="n">
        <v>1</v>
      </c>
    </row>
    <row r="4">
      <c r="A4" t="inlineStr">
        <is>
          <t>Revenue CAGR ±3pp</t>
        </is>
      </c>
      <c r="B4" t="n">
        <v>74</v>
      </c>
      <c r="C4" t="n">
        <v>2</v>
      </c>
    </row>
    <row r="5">
      <c r="A5" t="inlineStr">
        <is>
          <t>Terminal × ±15%</t>
        </is>
      </c>
      <c r="B5" t="n">
        <v>67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327.31</v>
      </c>
    </row>
    <row r="7">
      <c r="A7" s="3" t="inlineStr">
        <is>
          <t>Scenario PWEV target</t>
        </is>
      </c>
      <c r="B7" t="n">
        <v>317.44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284.2809494923929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5.02</v>
      </c>
      <c r="C3" t="n">
        <v>1.793</v>
      </c>
      <c r="D3" t="n">
        <v>1</v>
      </c>
      <c r="E3" t="n">
        <v>1.027</v>
      </c>
      <c r="F3" t="n">
        <v>0.741</v>
      </c>
    </row>
    <row r="4">
      <c r="A4" t="inlineStr">
        <is>
          <t>2024-12-31</t>
        </is>
      </c>
      <c r="B4" t="n">
        <v>5.004</v>
      </c>
      <c r="C4" t="n">
        <v>1.888</v>
      </c>
      <c r="D4" t="n">
        <v>1.143</v>
      </c>
      <c r="E4" t="n">
        <v>1.184</v>
      </c>
      <c r="F4" t="n">
        <v>1.312</v>
      </c>
    </row>
    <row r="5">
      <c r="A5" t="inlineStr">
        <is>
          <t>2023-12-31</t>
        </is>
      </c>
      <c r="B5" t="n">
        <v>4.587</v>
      </c>
      <c r="C5" t="n">
        <v>1.634</v>
      </c>
      <c r="D5" t="n">
        <v>0.983</v>
      </c>
      <c r="E5" t="n">
        <v>1.006</v>
      </c>
      <c r="F5" t="n">
        <v>0.767</v>
      </c>
    </row>
    <row r="6">
      <c r="A6" t="inlineStr">
        <is>
          <t>2022-12-31</t>
        </is>
      </c>
      <c r="B6" t="n">
        <v>5.449</v>
      </c>
      <c r="C6" t="n">
        <v>1.866</v>
      </c>
      <c r="D6" t="n">
        <v>1.205</v>
      </c>
      <c r="E6" t="n">
        <v>1.21</v>
      </c>
      <c r="F6" t="n">
        <v>0.924</v>
      </c>
    </row>
    <row r="7">
      <c r="A7" t="inlineStr">
        <is>
          <t>2021-12-31</t>
        </is>
      </c>
      <c r="B7" t="n">
        <v>3.837</v>
      </c>
      <c r="C7" t="n">
        <v>1.096</v>
      </c>
      <c r="D7" t="n">
        <v>0.573</v>
      </c>
      <c r="E7" t="n">
        <v>0.57</v>
      </c>
      <c r="F7" t="n">
        <v>0.422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</v>
      </c>
      <c r="C11" t="n">
        <v>0.131</v>
      </c>
      <c r="D11" t="n">
        <v>0.969</v>
      </c>
      <c r="E11" t="n">
        <v>1.3</v>
      </c>
    </row>
    <row r="12">
      <c r="A12" t="inlineStr">
        <is>
          <t>2024-12-31</t>
        </is>
      </c>
      <c r="B12" t="n">
        <v>1.059</v>
      </c>
      <c r="C12" t="n">
        <v>0.113</v>
      </c>
      <c r="D12" t="n">
        <v>0.946</v>
      </c>
      <c r="E12" t="n">
        <v>1.586</v>
      </c>
    </row>
    <row r="13">
      <c r="A13" t="inlineStr">
        <is>
          <t>2023-12-31</t>
        </is>
      </c>
      <c r="B13" t="n">
        <v>1.208</v>
      </c>
      <c r="C13" t="n">
        <v>0.142</v>
      </c>
      <c r="D13" t="n">
        <v>1.065</v>
      </c>
      <c r="E13" t="n">
        <v>0.9</v>
      </c>
    </row>
    <row r="14">
      <c r="A14" t="inlineStr">
        <is>
          <t>2022-12-31</t>
        </is>
      </c>
      <c r="B14" t="n">
        <v>1.001</v>
      </c>
      <c r="C14" t="n">
        <v>0.184</v>
      </c>
      <c r="D14" t="n">
        <v>0.8169999999999999</v>
      </c>
      <c r="E14" t="n">
        <v>0.4</v>
      </c>
    </row>
    <row r="15">
      <c r="A15" t="inlineStr">
        <is>
          <t>2021-12-31</t>
        </is>
      </c>
      <c r="B15" t="n">
        <v>0.422</v>
      </c>
      <c r="C15" t="n">
        <v>0.135</v>
      </c>
      <c r="D15" t="n">
        <v>0.287</v>
      </c>
      <c r="E15" t="n">
        <v>0.316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262.05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LECO</t>
        </is>
      </c>
      <c r="B3" t="n">
        <v>23.47</v>
      </c>
      <c r="C3" t="n">
        <v>0.05</v>
      </c>
      <c r="D3" t="n">
        <v>0.172</v>
      </c>
      <c r="E3" t="inlineStr">
        <is>
          <t>segment</t>
        </is>
      </c>
      <c r="F3" t="n">
        <v>0.5</v>
      </c>
    </row>
    <row r="4">
      <c r="A4" t="inlineStr">
        <is>
          <t>RRX</t>
        </is>
      </c>
      <c r="B4" t="n">
        <v>19.34</v>
      </c>
      <c r="C4" t="n">
        <v>0.1</v>
      </c>
      <c r="D4" t="n">
        <v>0.113</v>
      </c>
      <c r="E4" t="inlineStr">
        <is>
          <t>direct</t>
        </is>
      </c>
      <c r="F4" t="n">
        <v>1</v>
      </c>
    </row>
    <row r="5">
      <c r="A5" t="inlineStr">
        <is>
          <t>CNH</t>
        </is>
      </c>
      <c r="B5" t="n">
        <v>25.06</v>
      </c>
      <c r="C5" t="n">
        <v>0.03</v>
      </c>
      <c r="D5" t="n">
        <v>0.027</v>
      </c>
      <c r="E5" t="inlineStr">
        <is>
          <t>segment</t>
        </is>
      </c>
      <c r="F5" t="n">
        <v>0.5</v>
      </c>
    </row>
    <row r="6">
      <c r="A6" t="inlineStr">
        <is>
          <t>MLI</t>
        </is>
      </c>
      <c r="B6" t="n">
        <v>18.18</v>
      </c>
      <c r="C6" t="n">
        <v>0.05</v>
      </c>
      <c r="D6" t="n">
        <v>0.23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139.67</v>
      </c>
      <c r="F3">
        <f>E3/327.31-1</f>
        <v/>
      </c>
    </row>
    <row r="4">
      <c r="A4" t="inlineStr">
        <is>
          <t>Industrial-PMI Recession</t>
        </is>
      </c>
      <c r="B4" t="n">
        <v>0.17</v>
      </c>
      <c r="E4" t="n">
        <v>237.19</v>
      </c>
      <c r="F4">
        <f>E4/327.31-1</f>
        <v/>
      </c>
    </row>
    <row r="5">
      <c r="A5" t="inlineStr">
        <is>
          <t>Base — Organic Growth + Margin</t>
        </is>
      </c>
      <c r="B5" t="n">
        <v>0.35</v>
      </c>
      <c r="E5" t="n">
        <v>329.43</v>
      </c>
      <c r="F5">
        <f>E5/327.31-1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444.73</v>
      </c>
      <c r="F6">
        <f>E6/327.31-1</f>
        <v/>
      </c>
    </row>
    <row r="7">
      <c r="A7" t="inlineStr">
        <is>
          <t>Bull — Re-Rate</t>
        </is>
      </c>
      <c r="B7" t="n">
        <v>0.08</v>
      </c>
      <c r="E7" t="n">
        <v>561.6799999999999</v>
      </c>
      <c r="F7">
        <f>E7/327.31-1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284.2809494923929</v>
      </c>
    </row>
    <row r="5">
      <c r="A5" t="inlineStr">
        <is>
          <t>P10</t>
        </is>
      </c>
      <c r="B5" t="n">
        <v>156.8545532286089</v>
      </c>
    </row>
    <row r="6">
      <c r="A6" t="inlineStr">
        <is>
          <t>P90</t>
        </is>
      </c>
      <c r="B6" t="n">
        <v>471.9455252309422</v>
      </c>
    </row>
    <row r="7">
      <c r="A7" t="inlineStr">
        <is>
          <t>P(&gt; current) %</t>
        </is>
      </c>
      <c r="B7" t="n">
        <v>37.45</v>
      </c>
    </row>
    <row r="8">
      <c r="A8" t="inlineStr">
        <is>
          <t>P(&gt; target) %</t>
        </is>
      </c>
      <c r="B8" t="n">
        <v>39.94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6.242838525555308</v>
      </c>
    </row>
    <row r="13">
      <c r="A13" t="inlineStr">
        <is>
          <t>Gross Margin</t>
        </is>
      </c>
      <c r="B13" t="n">
        <v>34.94562322823803</v>
      </c>
    </row>
    <row r="14">
      <c r="A14" t="inlineStr">
        <is>
          <t>P/E Multiple</t>
        </is>
      </c>
      <c r="B14" t="n">
        <v>58.81153824620667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2026-07-21T15:43:42Z</dcterms:created>
  <dcterms:modified xsi:type="dcterms:W3CDTF">2026-07-21T15:43:42Z</dcterms:modified>
</cp:coreProperties>
</file>