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Carpenter Technology Corporation (CRS)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-0.4</v>
      </c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0.484</v>
      </c>
      <c r="C14" s="4" t="n">
        <v>0.494</v>
      </c>
      <c r="D14" s="4" t="n">
        <v>0.509</v>
      </c>
      <c r="E14" s="4" t="n">
        <v>0.509</v>
      </c>
      <c r="F14" s="4" t="n">
        <v>0.509</v>
      </c>
    </row>
    <row r="15">
      <c r="A15" t="inlineStr">
        <is>
          <t>D&amp;A $B</t>
        </is>
      </c>
      <c r="B15" s="4" t="n">
        <v>0.0954</v>
      </c>
      <c r="C15" s="4" t="n">
        <v>0.09619999999999999</v>
      </c>
      <c r="D15" s="4" t="n">
        <v>0.0977</v>
      </c>
      <c r="E15" s="4" t="n">
        <v>0.0999</v>
      </c>
      <c r="F15" s="4" t="n">
        <v>0.1026</v>
      </c>
    </row>
    <row r="16">
      <c r="A16" t="inlineStr">
        <is>
          <t>Capex $B</t>
        </is>
      </c>
      <c r="B16" s="4" t="n">
        <v>0.0954</v>
      </c>
      <c r="C16" s="4" t="n">
        <v>0.1002</v>
      </c>
      <c r="D16" s="4" t="n">
        <v>0.1042</v>
      </c>
      <c r="E16" s="4" t="n">
        <v>0.1084</v>
      </c>
      <c r="F16" s="4" t="n">
        <v>0.1116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3.181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125</v>
      </c>
      <c r="C3" t="n">
        <v>1</v>
      </c>
    </row>
    <row r="4">
      <c r="A4" t="inlineStr">
        <is>
          <t>Terminal × ±15%</t>
        </is>
      </c>
      <c r="B4" t="n">
        <v>116</v>
      </c>
      <c r="C4" t="n">
        <v>2</v>
      </c>
    </row>
    <row r="5">
      <c r="A5" t="inlineStr">
        <is>
          <t>Op margin ±3pp</t>
        </is>
      </c>
      <c r="B5" t="n">
        <v>59</v>
      </c>
      <c r="C5" t="n">
        <v>3</v>
      </c>
    </row>
    <row r="6">
      <c r="A6" t="inlineStr">
        <is>
          <t>WACC ±1pp</t>
        </is>
      </c>
      <c r="B6" t="n">
        <v>41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555.13</v>
      </c>
    </row>
    <row r="7">
      <c r="A7" s="3" t="inlineStr">
        <is>
          <t>Scenario PWEV target</t>
        </is>
      </c>
      <c r="B7" t="n">
        <v>546.48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496.2297773451232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2.877</v>
      </c>
      <c r="C3" t="n">
        <v>0.769</v>
      </c>
      <c r="D3" t="n">
        <v>0.522</v>
      </c>
      <c r="E3" t="n">
        <v>0.531</v>
      </c>
      <c r="F3" t="n">
        <v>0.376</v>
      </c>
    </row>
    <row r="4">
      <c r="A4" t="inlineStr">
        <is>
          <t>2024-06-30</t>
        </is>
      </c>
      <c r="B4" t="n">
        <v>2.76</v>
      </c>
      <c r="C4" t="n">
        <v>0.584</v>
      </c>
      <c r="D4" t="n">
        <v>0.323</v>
      </c>
      <c r="E4" t="n">
        <v>0.277</v>
      </c>
      <c r="F4" t="n">
        <v>0.186</v>
      </c>
    </row>
    <row r="5">
      <c r="A5" t="inlineStr">
        <is>
          <t>2023-06-30</t>
        </is>
      </c>
      <c r="B5" t="n">
        <v>2.55</v>
      </c>
      <c r="C5" t="n">
        <v>0.337</v>
      </c>
      <c r="D5" t="n">
        <v>0.133</v>
      </c>
      <c r="E5" t="n">
        <v>0.137</v>
      </c>
      <c r="F5" t="n">
        <v>0.056</v>
      </c>
    </row>
    <row r="6">
      <c r="A6" t="inlineStr">
        <is>
          <t>2022-06-30</t>
        </is>
      </c>
      <c r="B6" t="n">
        <v>1.836</v>
      </c>
      <c r="C6" t="n">
        <v>0.15</v>
      </c>
      <c r="D6" t="n">
        <v>-0.025</v>
      </c>
      <c r="E6" t="n">
        <v>-0.018</v>
      </c>
      <c r="F6" t="n">
        <v>-0.049</v>
      </c>
    </row>
    <row r="7">
      <c r="A7" t="inlineStr">
        <is>
          <t>2021-06-30</t>
        </is>
      </c>
      <c r="B7" t="n">
        <v>1.476</v>
      </c>
      <c r="C7" t="n">
        <v>0.001</v>
      </c>
      <c r="D7" t="n">
        <v>-0.249</v>
      </c>
      <c r="E7" t="n">
        <v>-0.264</v>
      </c>
      <c r="F7" t="n">
        <v>-0.23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0.44</v>
      </c>
      <c r="C11" t="n">
        <v>0.154</v>
      </c>
      <c r="D11" t="n">
        <v>0.286</v>
      </c>
      <c r="E11" t="n">
        <v>0.102</v>
      </c>
    </row>
    <row r="12">
      <c r="A12" t="inlineStr">
        <is>
          <t>2024-06-30</t>
        </is>
      </c>
      <c r="B12" t="n">
        <v>0.275</v>
      </c>
      <c r="C12" t="n">
        <v>0.097</v>
      </c>
      <c r="D12" t="n">
        <v>0.178</v>
      </c>
      <c r="E12" t="n">
        <v>0.024</v>
      </c>
    </row>
    <row r="13">
      <c r="A13" t="inlineStr">
        <is>
          <t>2023-06-30</t>
        </is>
      </c>
      <c r="B13" t="n">
        <v>0.015</v>
      </c>
      <c r="C13" t="n">
        <v>0.082</v>
      </c>
      <c r="D13" t="n">
        <v>-0.068</v>
      </c>
      <c r="E13" t="n">
        <v>0.005</v>
      </c>
    </row>
    <row r="14">
      <c r="A14" t="inlineStr">
        <is>
          <t>2022-06-30</t>
        </is>
      </c>
      <c r="B14" t="n">
        <v>0.006</v>
      </c>
      <c r="C14" t="n">
        <v>0.091</v>
      </c>
      <c r="D14" t="n">
        <v>-0.08500000000000001</v>
      </c>
      <c r="E14" t="n">
        <v>0.003</v>
      </c>
    </row>
    <row r="15">
      <c r="A15" t="inlineStr">
        <is>
          <t>2021-06-30</t>
        </is>
      </c>
      <c r="B15" t="n">
        <v>0.25</v>
      </c>
      <c r="C15" t="n">
        <v>0.101</v>
      </c>
      <c r="D15" t="n">
        <v>0.149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484.15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RBC</t>
        </is>
      </c>
      <c r="B3" t="n">
        <v>39.68</v>
      </c>
      <c r="C3" t="n">
        <v>0.05</v>
      </c>
      <c r="D3" t="n">
        <v>0.255</v>
      </c>
      <c r="E3" t="inlineStr">
        <is>
          <t>broad</t>
        </is>
      </c>
      <c r="F3" t="n">
        <v>0.25</v>
      </c>
    </row>
    <row r="4">
      <c r="A4" t="inlineStr">
        <is>
          <t>ITT</t>
        </is>
      </c>
      <c r="B4" t="n">
        <v>24.63</v>
      </c>
      <c r="C4" t="n">
        <v>0.05</v>
      </c>
      <c r="D4" t="n">
        <v>0.169</v>
      </c>
      <c r="E4" t="inlineStr">
        <is>
          <t>direct</t>
        </is>
      </c>
      <c r="F4" t="n">
        <v>1</v>
      </c>
    </row>
    <row r="5">
      <c r="A5" t="inlineStr">
        <is>
          <t>LECO</t>
        </is>
      </c>
      <c r="B5" t="n">
        <v>23.47</v>
      </c>
      <c r="C5" t="n">
        <v>0.05</v>
      </c>
      <c r="D5" t="n">
        <v>0.172</v>
      </c>
      <c r="E5" t="inlineStr">
        <is>
          <t>direct</t>
        </is>
      </c>
      <c r="F5" t="n">
        <v>1</v>
      </c>
    </row>
    <row r="6">
      <c r="A6" t="inlineStr">
        <is>
          <t>MLI</t>
        </is>
      </c>
      <c r="B6" t="n">
        <v>18.18</v>
      </c>
      <c r="C6" t="n">
        <v>0.05</v>
      </c>
      <c r="D6" t="n">
        <v>0.23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193.43</v>
      </c>
      <c r="F3">
        <f>E3/555.13-1</f>
        <v/>
      </c>
    </row>
    <row r="4">
      <c r="A4" t="inlineStr">
        <is>
          <t>Industrial-PMI Recession</t>
        </is>
      </c>
      <c r="B4" t="n">
        <v>0.17</v>
      </c>
      <c r="E4" t="n">
        <v>416.03</v>
      </c>
      <c r="F4">
        <f>E4/555.13-1</f>
        <v/>
      </c>
    </row>
    <row r="5">
      <c r="A5" t="inlineStr">
        <is>
          <t>Base — Organic Growth + Margin</t>
        </is>
      </c>
      <c r="B5" t="n">
        <v>0.35</v>
      </c>
      <c r="E5" t="n">
        <v>577.83</v>
      </c>
      <c r="F5">
        <f>E5/555.13-1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780.0599999999999</v>
      </c>
      <c r="F6">
        <f>E6/555.13-1</f>
        <v/>
      </c>
    </row>
    <row r="7">
      <c r="A7" t="inlineStr">
        <is>
          <t>Bull — Re-Rate</t>
        </is>
      </c>
      <c r="B7" t="n">
        <v>0.08</v>
      </c>
      <c r="E7" t="n">
        <v>985.1900000000001</v>
      </c>
      <c r="F7">
        <f>E7/555.13-1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496.2297773451232</v>
      </c>
    </row>
    <row r="5">
      <c r="A5" t="inlineStr">
        <is>
          <t>P10</t>
        </is>
      </c>
      <c r="B5" t="n">
        <v>306.1897289368204</v>
      </c>
    </row>
    <row r="6">
      <c r="A6" t="inlineStr">
        <is>
          <t>P90</t>
        </is>
      </c>
      <c r="B6" t="n">
        <v>749.5564455317291</v>
      </c>
    </row>
    <row r="7">
      <c r="A7" t="inlineStr">
        <is>
          <t>P(&gt; current) %</t>
        </is>
      </c>
      <c r="B7" t="n">
        <v>36.97</v>
      </c>
    </row>
    <row r="8">
      <c r="A8" t="inlineStr">
        <is>
          <t>P(&gt; target) %</t>
        </is>
      </c>
      <c r="B8" t="n">
        <v>38.89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8.823951022579857</v>
      </c>
    </row>
    <row r="13">
      <c r="A13" t="inlineStr">
        <is>
          <t>Gross Margin</t>
        </is>
      </c>
      <c r="B13" t="n">
        <v>9.522473088805537</v>
      </c>
    </row>
    <row r="14">
      <c r="A14" t="inlineStr">
        <is>
          <t>P/E Multiple</t>
        </is>
      </c>
      <c r="B14" t="n">
        <v>81.6535758886146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2026-07-21T15:43:41Z</dcterms:created>
  <dcterms:modified xsi:type="dcterms:W3CDTF">2026-07-21T15:43:41Z</dcterms:modified>
</cp:coreProperties>
</file>