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Crane Company (CR)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-0.86</v>
      </c>
    </row>
    <row r="10">
      <c r="A10" t="inlineStr">
        <is>
          <t>Diluted shares (B)</t>
        </is>
      </c>
      <c r="B10" s="4" t="n">
        <v>0.058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0.198</v>
      </c>
      <c r="C14" s="4" t="n">
        <v>0.202</v>
      </c>
      <c r="D14" s="4" t="n">
        <v>0.208</v>
      </c>
      <c r="E14" s="4" t="n">
        <v>0.208</v>
      </c>
      <c r="F14" s="4" t="n">
        <v>0.208</v>
      </c>
    </row>
    <row r="15">
      <c r="A15" t="inlineStr">
        <is>
          <t>D&amp;A $B</t>
        </is>
      </c>
      <c r="B15" s="4" t="n">
        <v>0.0769</v>
      </c>
      <c r="C15" s="4" t="n">
        <v>0.0775</v>
      </c>
      <c r="D15" s="4" t="n">
        <v>0.07870000000000001</v>
      </c>
      <c r="E15" s="4" t="n">
        <v>0.0804</v>
      </c>
      <c r="F15" s="4" t="n">
        <v>0.08260000000000001</v>
      </c>
    </row>
    <row r="16">
      <c r="A16" t="inlineStr">
        <is>
          <t>Capex $B</t>
        </is>
      </c>
      <c r="B16" s="4" t="n">
        <v>0.0769</v>
      </c>
      <c r="C16" s="4" t="n">
        <v>0.08069999999999999</v>
      </c>
      <c r="D16" s="4" t="n">
        <v>0.0839</v>
      </c>
      <c r="E16" s="4" t="n">
        <v>0.0873</v>
      </c>
      <c r="F16" s="4" t="n">
        <v>0.08989999999999999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2.562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52</v>
      </c>
      <c r="C3" t="n">
        <v>1</v>
      </c>
    </row>
    <row r="4">
      <c r="A4" t="inlineStr">
        <is>
          <t>Terminal × ±15%</t>
        </is>
      </c>
      <c r="B4" t="n">
        <v>44</v>
      </c>
      <c r="C4" t="n">
        <v>2</v>
      </c>
    </row>
    <row r="5">
      <c r="A5" t="inlineStr">
        <is>
          <t>Revenue CAGR ±3pp</t>
        </is>
      </c>
      <c r="B5" t="n">
        <v>44</v>
      </c>
      <c r="C5" t="n">
        <v>3</v>
      </c>
    </row>
    <row r="6">
      <c r="A6" t="inlineStr">
        <is>
          <t>WACC ±1pp</t>
        </is>
      </c>
      <c r="B6" t="n">
        <v>15</v>
      </c>
      <c r="C6" t="n">
        <v>4</v>
      </c>
    </row>
    <row r="7">
      <c r="A7" t="inlineStr">
        <is>
          <t>Capex intensity ±15%</t>
        </is>
      </c>
      <c r="B7" t="n">
        <v>10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217.54</v>
      </c>
    </row>
    <row r="7">
      <c r="A7" s="3" t="inlineStr">
        <is>
          <t>Scenario PWEV target</t>
        </is>
      </c>
      <c r="B7" t="n">
        <v>215.68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192.6398420260435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2.305</v>
      </c>
      <c r="C3" t="n">
        <v>0.973</v>
      </c>
      <c r="D3" t="n">
        <v>0.424</v>
      </c>
      <c r="E3" t="n">
        <v>0.444</v>
      </c>
      <c r="F3" t="n">
        <v>0.367</v>
      </c>
    </row>
    <row r="4">
      <c r="A4" t="inlineStr">
        <is>
          <t>2024-12-31</t>
        </is>
      </c>
      <c r="B4" t="n">
        <v>2.131</v>
      </c>
      <c r="C4" t="n">
        <v>0.868</v>
      </c>
      <c r="D4" t="n">
        <v>0.356</v>
      </c>
      <c r="E4" t="n">
        <v>0.341</v>
      </c>
      <c r="F4" t="n">
        <v>0.295</v>
      </c>
    </row>
    <row r="5">
      <c r="A5" t="inlineStr">
        <is>
          <t>2023-12-31</t>
        </is>
      </c>
      <c r="B5" t="n">
        <v>1.862</v>
      </c>
      <c r="C5" t="n">
        <v>0.751</v>
      </c>
      <c r="D5" t="n">
        <v>0.25</v>
      </c>
      <c r="E5" t="n">
        <v>0.278</v>
      </c>
      <c r="F5" t="n">
        <v>0.256</v>
      </c>
    </row>
    <row r="6">
      <c r="A6" t="inlineStr">
        <is>
          <t>2022-12-31</t>
        </is>
      </c>
      <c r="B6" t="n">
        <v>1.777</v>
      </c>
      <c r="C6" t="n">
        <v>0.661</v>
      </c>
      <c r="D6" t="n">
        <v>0.005</v>
      </c>
      <c r="E6" t="n">
        <v>0.154</v>
      </c>
      <c r="F6" t="n">
        <v>0.401</v>
      </c>
    </row>
    <row r="7">
      <c r="A7" t="inlineStr">
        <is>
          <t>2021-12-31</t>
        </is>
      </c>
      <c r="B7" t="n">
        <v>2.063</v>
      </c>
      <c r="C7" t="n">
        <v>0.6889999999999999</v>
      </c>
      <c r="D7" t="n">
        <v>0.222</v>
      </c>
      <c r="E7" t="n">
        <v>0.2</v>
      </c>
      <c r="F7" t="n">
        <v>0.435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0.395</v>
      </c>
      <c r="C11" t="n">
        <v>0.054</v>
      </c>
      <c r="D11" t="n">
        <v>0.341</v>
      </c>
      <c r="E11" t="n">
        <v>0.005</v>
      </c>
    </row>
    <row r="12">
      <c r="A12" t="inlineStr">
        <is>
          <t>2024-12-31</t>
        </is>
      </c>
      <c r="B12" t="n">
        <v>0.273</v>
      </c>
      <c r="C12" t="n">
        <v>0.037</v>
      </c>
      <c r="D12" t="n">
        <v>0.236</v>
      </c>
      <c r="E12" t="n">
        <v>0.001</v>
      </c>
    </row>
    <row r="13">
      <c r="A13" t="inlineStr">
        <is>
          <t>2023-12-31</t>
        </is>
      </c>
      <c r="B13" t="n">
        <v>0.228</v>
      </c>
      <c r="C13" t="n">
        <v>0.039</v>
      </c>
      <c r="D13" t="n">
        <v>0.189</v>
      </c>
      <c r="E13" t="n">
        <v>0.022</v>
      </c>
    </row>
    <row r="14">
      <c r="A14" t="inlineStr">
        <is>
          <t>2022-12-31</t>
        </is>
      </c>
      <c r="B14" t="n">
        <v>-0.152</v>
      </c>
      <c r="C14" t="n">
        <v>0.058</v>
      </c>
      <c r="D14" t="n">
        <v>-0.21</v>
      </c>
      <c r="E14" t="n">
        <v>0.204</v>
      </c>
    </row>
    <row r="15">
      <c r="A15" t="inlineStr">
        <is>
          <t>2021-12-31</t>
        </is>
      </c>
      <c r="B15" t="n">
        <v>0.499</v>
      </c>
      <c r="C15" t="n">
        <v>0.052</v>
      </c>
      <c r="D15" t="n">
        <v>0.447</v>
      </c>
      <c r="E15" t="n">
        <v>0.096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161.72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CRS</t>
        </is>
      </c>
      <c r="B3" t="n">
        <v>23.36</v>
      </c>
      <c r="C3" t="n">
        <v>0.05</v>
      </c>
      <c r="D3" t="n">
        <v>0.228</v>
      </c>
      <c r="E3" t="inlineStr">
        <is>
          <t>segment</t>
        </is>
      </c>
      <c r="F3" t="n">
        <v>0.5</v>
      </c>
    </row>
    <row r="4">
      <c r="A4" t="inlineStr">
        <is>
          <t>RBC</t>
        </is>
      </c>
      <c r="B4" t="n">
        <v>39.68</v>
      </c>
      <c r="C4" t="n">
        <v>0.05</v>
      </c>
      <c r="D4" t="n">
        <v>0.255</v>
      </c>
      <c r="E4" t="inlineStr">
        <is>
          <t>direct</t>
        </is>
      </c>
      <c r="F4" t="n">
        <v>1</v>
      </c>
    </row>
    <row r="5">
      <c r="A5" t="inlineStr">
        <is>
          <t>ITT</t>
        </is>
      </c>
      <c r="B5" t="n">
        <v>24.63</v>
      </c>
      <c r="C5" t="n">
        <v>0.05</v>
      </c>
      <c r="D5" t="n">
        <v>0.169</v>
      </c>
      <c r="E5" t="inlineStr">
        <is>
          <t>direct</t>
        </is>
      </c>
      <c r="F5" t="n">
        <v>1</v>
      </c>
    </row>
    <row r="6">
      <c r="A6" t="inlineStr">
        <is>
          <t>LECO</t>
        </is>
      </c>
      <c r="B6" t="n">
        <v>23.47</v>
      </c>
      <c r="C6" t="n">
        <v>0.05</v>
      </c>
      <c r="D6" t="n">
        <v>0.172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29.2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Portfolio / End-Market Disruption</t>
        </is>
      </c>
      <c r="B3" t="n">
        <v>0.2</v>
      </c>
      <c r="E3" t="n">
        <v>94.90000000000001</v>
      </c>
      <c r="F3">
        <f>E3/217.54-1</f>
        <v/>
      </c>
    </row>
    <row r="4">
      <c r="A4" t="inlineStr">
        <is>
          <t>Industrial-PMI Recession</t>
        </is>
      </c>
      <c r="B4" t="n">
        <v>0.17</v>
      </c>
      <c r="E4" t="n">
        <v>161.16</v>
      </c>
      <c r="F4">
        <f>E4/217.54-1</f>
        <v/>
      </c>
    </row>
    <row r="5">
      <c r="A5" t="inlineStr">
        <is>
          <t>Base — Organic Growth + Margin</t>
        </is>
      </c>
      <c r="B5" t="n">
        <v>0.35</v>
      </c>
      <c r="E5" t="n">
        <v>223.83</v>
      </c>
      <c r="F5">
        <f>E5/217.54-1</f>
        <v/>
      </c>
    </row>
    <row r="6">
      <c r="A6" t="inlineStr">
        <is>
          <t>Growth — Productivity / Reshoring / Automation</t>
        </is>
      </c>
      <c r="B6" t="n">
        <v>0.2</v>
      </c>
      <c r="E6" t="n">
        <v>302.17</v>
      </c>
      <c r="F6">
        <f>E6/217.54-1</f>
        <v/>
      </c>
    </row>
    <row r="7">
      <c r="A7" t="inlineStr">
        <is>
          <t>Bull — Re-Rate</t>
        </is>
      </c>
      <c r="B7" t="n">
        <v>0.08</v>
      </c>
      <c r="E7" t="n">
        <v>381.63</v>
      </c>
      <c r="F7">
        <f>E7/217.54-1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192.6398420260435</v>
      </c>
    </row>
    <row r="5">
      <c r="A5" t="inlineStr">
        <is>
          <t>P10</t>
        </is>
      </c>
      <c r="B5" t="n">
        <v>104.1310672027229</v>
      </c>
    </row>
    <row r="6">
      <c r="A6" t="inlineStr">
        <is>
          <t>P90</t>
        </is>
      </c>
      <c r="B6" t="n">
        <v>324.6555479571303</v>
      </c>
    </row>
    <row r="7">
      <c r="A7" t="inlineStr">
        <is>
          <t>P(&gt; current) %</t>
        </is>
      </c>
      <c r="B7" t="n">
        <v>39.46</v>
      </c>
    </row>
    <row r="8">
      <c r="A8" t="inlineStr">
        <is>
          <t>P(&gt; target) %</t>
        </is>
      </c>
      <c r="B8" t="n">
        <v>40.07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5.941075688958957</v>
      </c>
    </row>
    <row r="13">
      <c r="A13" t="inlineStr">
        <is>
          <t>Gross Margin</t>
        </is>
      </c>
      <c r="B13" t="n">
        <v>37.96841255867637</v>
      </c>
    </row>
    <row r="14">
      <c r="A14" t="inlineStr">
        <is>
          <t>P/E Multiple</t>
        </is>
      </c>
      <c r="B14" t="n">
        <v>56.09051175236467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2026-07-21T15:43:41Z</dcterms:created>
  <dcterms:modified xsi:type="dcterms:W3CDTF">2026-07-21T15:43:41Z</dcterms:modified>
</cp:coreProperties>
</file>