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Columbia Sportswear Company (COLM)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-0.15</v>
      </c>
    </row>
    <row r="10">
      <c r="A10" t="inlineStr">
        <is>
          <t>Diluted shares (B)</t>
        </is>
      </c>
      <c r="B10" s="4" t="n">
        <v>0.053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0.04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0.075</v>
      </c>
      <c r="C14" s="4" t="n">
        <v>0.077</v>
      </c>
      <c r="D14" s="4" t="n">
        <v>0.079</v>
      </c>
      <c r="E14" s="4" t="n">
        <v>0.079</v>
      </c>
      <c r="F14" s="4" t="n">
        <v>0.079</v>
      </c>
    </row>
    <row r="15">
      <c r="A15" t="inlineStr">
        <is>
          <t>D&amp;A $B</t>
        </is>
      </c>
      <c r="B15" s="4" t="n">
        <v>0.1061</v>
      </c>
      <c r="C15" s="4" t="n">
        <v>0.1068</v>
      </c>
      <c r="D15" s="4" t="n">
        <v>0.1082</v>
      </c>
      <c r="E15" s="4" t="n">
        <v>0.1102</v>
      </c>
      <c r="F15" s="4" t="n">
        <v>0.1129</v>
      </c>
    </row>
    <row r="16">
      <c r="A16" t="inlineStr">
        <is>
          <t>Capex $B</t>
        </is>
      </c>
      <c r="B16" s="4" t="n">
        <v>0.1061</v>
      </c>
      <c r="C16" s="4" t="n">
        <v>0.1103</v>
      </c>
      <c r="D16" s="4" t="n">
        <v>0.1147</v>
      </c>
      <c r="E16" s="4" t="n">
        <v>0.1182</v>
      </c>
      <c r="F16" s="4" t="n">
        <v>0.1217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3.536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46</v>
      </c>
      <c r="C3" t="n">
        <v>1</v>
      </c>
    </row>
    <row r="4">
      <c r="A4" t="inlineStr">
        <is>
          <t>Terminal × ±15%</t>
        </is>
      </c>
      <c r="B4" t="n">
        <v>12</v>
      </c>
      <c r="C4" t="n">
        <v>2</v>
      </c>
    </row>
    <row r="5">
      <c r="A5" t="inlineStr">
        <is>
          <t>Revenue CAGR ±3pp</t>
        </is>
      </c>
      <c r="B5" t="n">
        <v>12</v>
      </c>
      <c r="C5" t="n">
        <v>3</v>
      </c>
    </row>
    <row r="6">
      <c r="A6" t="inlineStr">
        <is>
          <t>Capex intensity ±15%</t>
        </is>
      </c>
      <c r="B6" t="n">
        <v>9</v>
      </c>
      <c r="C6" t="n">
        <v>4</v>
      </c>
    </row>
    <row r="7">
      <c r="A7" t="inlineStr">
        <is>
          <t>WACC ±1pp</t>
        </is>
      </c>
      <c r="B7" t="n">
        <v>5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61.39</v>
      </c>
    </row>
    <row r="7">
      <c r="A7" s="3" t="inlineStr">
        <is>
          <t>Scenario PWEV target</t>
        </is>
      </c>
      <c r="B7" t="n">
        <v>61.92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54.40696118117521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3.397</v>
      </c>
      <c r="C3" t="n">
        <v>1.707</v>
      </c>
      <c r="D3" t="n">
        <v>0.204</v>
      </c>
      <c r="E3" t="n">
        <v>0.23</v>
      </c>
      <c r="F3" t="n">
        <v>0.177</v>
      </c>
    </row>
    <row r="4">
      <c r="A4" t="inlineStr">
        <is>
          <t>2024-12-31</t>
        </is>
      </c>
      <c r="B4" t="n">
        <v>3.369</v>
      </c>
      <c r="C4" t="n">
        <v>1.691</v>
      </c>
      <c r="D4" t="n">
        <v>0.271</v>
      </c>
      <c r="E4" t="n">
        <v>0.298</v>
      </c>
      <c r="F4" t="n">
        <v>0.223</v>
      </c>
    </row>
    <row r="5">
      <c r="A5" t="inlineStr">
        <is>
          <t>2023-12-31</t>
        </is>
      </c>
      <c r="B5" t="n">
        <v>3.487</v>
      </c>
      <c r="C5" t="n">
        <v>1.73</v>
      </c>
      <c r="D5" t="n">
        <v>0.31</v>
      </c>
      <c r="E5" t="n">
        <v>0.31</v>
      </c>
      <c r="F5" t="n">
        <v>0.251</v>
      </c>
    </row>
    <row r="6">
      <c r="A6" t="inlineStr">
        <is>
          <t>2022-12-31</t>
        </is>
      </c>
      <c r="B6" t="n">
        <v>3.464</v>
      </c>
      <c r="C6" t="n">
        <v>1.711</v>
      </c>
      <c r="D6" t="n">
        <v>0.393</v>
      </c>
      <c r="E6" t="n">
        <v>0.43</v>
      </c>
      <c r="F6" t="n">
        <v>0.311</v>
      </c>
    </row>
    <row r="7">
      <c r="A7" t="inlineStr">
        <is>
          <t>2021-12-31</t>
        </is>
      </c>
      <c r="B7" t="n">
        <v>3.126</v>
      </c>
      <c r="C7" t="n">
        <v>1.612</v>
      </c>
      <c r="D7" t="n">
        <v>0.451</v>
      </c>
      <c r="E7" t="n">
        <v>0.452</v>
      </c>
      <c r="F7" t="n">
        <v>0.354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0.283</v>
      </c>
      <c r="C11" t="n">
        <v>0.066</v>
      </c>
      <c r="D11" t="n">
        <v>0.217</v>
      </c>
      <c r="E11" t="n">
        <v>0.201</v>
      </c>
    </row>
    <row r="12">
      <c r="A12" t="inlineStr">
        <is>
          <t>2024-12-31</t>
        </is>
      </c>
      <c r="B12" t="n">
        <v>0.491</v>
      </c>
      <c r="C12" t="n">
        <v>0.06</v>
      </c>
      <c r="D12" t="n">
        <v>0.431</v>
      </c>
      <c r="E12" t="n">
        <v>0.318</v>
      </c>
    </row>
    <row r="13">
      <c r="A13" t="inlineStr">
        <is>
          <t>2023-12-31</t>
        </is>
      </c>
      <c r="B13" t="n">
        <v>0.636</v>
      </c>
      <c r="C13" t="n">
        <v>0.055</v>
      </c>
      <c r="D13" t="n">
        <v>0.582</v>
      </c>
      <c r="E13" t="n">
        <v>0.184</v>
      </c>
    </row>
    <row r="14">
      <c r="A14" t="inlineStr">
        <is>
          <t>2022-12-31</t>
        </is>
      </c>
      <c r="B14" t="n">
        <v>-0.025</v>
      </c>
      <c r="C14" t="n">
        <v>0.058</v>
      </c>
      <c r="D14" t="n">
        <v>-0.08400000000000001</v>
      </c>
      <c r="E14" t="n">
        <v>0.287</v>
      </c>
    </row>
    <row r="15">
      <c r="A15" t="inlineStr">
        <is>
          <t>2021-12-31</t>
        </is>
      </c>
      <c r="B15" t="n">
        <v>0.354</v>
      </c>
      <c r="C15" t="n">
        <v>0.035</v>
      </c>
      <c r="D15" t="n">
        <v>0.32</v>
      </c>
      <c r="E15" t="n">
        <v>0.165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55.04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VFC</t>
        </is>
      </c>
      <c r="B3" t="n">
        <v>15.43</v>
      </c>
      <c r="C3" t="n">
        <v>0.04</v>
      </c>
      <c r="D3" t="n">
        <v>0.038</v>
      </c>
      <c r="E3" t="inlineStr">
        <is>
          <t>direct</t>
        </is>
      </c>
      <c r="F3" t="n">
        <v>1</v>
      </c>
    </row>
    <row r="4">
      <c r="A4" t="inlineStr">
        <is>
          <t>PVH</t>
        </is>
      </c>
      <c r="B4" t="n">
        <v>6.48</v>
      </c>
      <c r="C4" t="n">
        <v>0.04</v>
      </c>
      <c r="D4" t="n">
        <v>0.058</v>
      </c>
      <c r="E4" t="inlineStr">
        <is>
          <t>segment</t>
        </is>
      </c>
      <c r="F4" t="n">
        <v>0.5</v>
      </c>
    </row>
    <row r="5">
      <c r="A5" t="inlineStr">
        <is>
          <t>CPRI</t>
        </is>
      </c>
      <c r="B5" t="n">
        <v>7.6</v>
      </c>
      <c r="C5" t="n">
        <v>0.04</v>
      </c>
      <c r="D5" t="n">
        <v>-0.01</v>
      </c>
      <c r="E5" t="inlineStr">
        <is>
          <t>segment</t>
        </is>
      </c>
      <c r="F5" t="n">
        <v>0.5</v>
      </c>
    </row>
    <row r="7">
      <c r="A7" s="3" t="inlineStr">
        <is>
          <t>Quality-weighted fwd P/E</t>
        </is>
      </c>
      <c r="B7" t="n">
        <v>11.2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Brand Heat Loss / Channel Shift</t>
        </is>
      </c>
      <c r="B3" t="n">
        <v>0.2</v>
      </c>
      <c r="E3" t="n">
        <v>27.24</v>
      </c>
      <c r="F3">
        <f>E3/61.39-1</f>
        <v/>
      </c>
    </row>
    <row r="4">
      <c r="A4" t="inlineStr">
        <is>
          <t>Consumer / Wholesale Recession</t>
        </is>
      </c>
      <c r="B4" t="n">
        <v>0.17</v>
      </c>
      <c r="E4" t="n">
        <v>46.27</v>
      </c>
      <c r="F4">
        <f>E4/61.39-1</f>
        <v/>
      </c>
    </row>
    <row r="5">
      <c r="A5" t="inlineStr">
        <is>
          <t>Base — Brand + DTC Growth</t>
        </is>
      </c>
      <c r="B5" t="n">
        <v>0.35</v>
      </c>
      <c r="E5" t="n">
        <v>64.26000000000001</v>
      </c>
      <c r="F5">
        <f>E5/61.39-1</f>
        <v/>
      </c>
    </row>
    <row r="6">
      <c r="A6" t="inlineStr">
        <is>
          <t>Growth — Innovation / International</t>
        </is>
      </c>
      <c r="B6" t="n">
        <v>0.2</v>
      </c>
      <c r="E6" t="n">
        <v>86.75</v>
      </c>
      <c r="F6">
        <f>E6/61.39-1</f>
        <v/>
      </c>
    </row>
    <row r="7">
      <c r="A7" t="inlineStr">
        <is>
          <t>Bull — Brand Re-Rate</t>
        </is>
      </c>
      <c r="B7" t="n">
        <v>0.08</v>
      </c>
      <c r="E7" t="n">
        <v>109.56</v>
      </c>
      <c r="F7">
        <f>E7/61.39-1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54.40696118117521</v>
      </c>
    </row>
    <row r="5">
      <c r="A5" t="inlineStr">
        <is>
          <t>P10</t>
        </is>
      </c>
      <c r="B5" t="n">
        <v>20.50365845963421</v>
      </c>
    </row>
    <row r="6">
      <c r="A6" t="inlineStr">
        <is>
          <t>P90</t>
        </is>
      </c>
      <c r="B6" t="n">
        <v>106.2784453696394</v>
      </c>
    </row>
    <row r="7">
      <c r="A7" t="inlineStr">
        <is>
          <t>P(&gt; current) %</t>
        </is>
      </c>
      <c r="B7" t="n">
        <v>41.98</v>
      </c>
    </row>
    <row r="8">
      <c r="A8" t="inlineStr">
        <is>
          <t>P(&gt; target) %</t>
        </is>
      </c>
      <c r="B8" t="n">
        <v>41.42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3.466297424452396</v>
      </c>
    </row>
    <row r="13">
      <c r="A13" t="inlineStr">
        <is>
          <t>Gross Margin</t>
        </is>
      </c>
      <c r="B13" t="n">
        <v>65.56373869080309</v>
      </c>
    </row>
    <row r="14">
      <c r="A14" t="inlineStr">
        <is>
          <t>P/E Multiple</t>
        </is>
      </c>
      <c r="B14" t="n">
        <v>30.96996388474451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2026-07-21T16:43:06Z</dcterms:created>
  <dcterms:modified xsi:type="dcterms:W3CDTF">2026-07-21T16:43:06Z</dcterms:modified>
</cp:coreProperties>
</file>