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Coca-Cola Consolidated Inc. (COKE)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0.07000000000000001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-2.52</v>
      </c>
    </row>
    <row r="10">
      <c r="A10" t="inlineStr">
        <is>
          <t>Diluted shares (B)</t>
        </is>
      </c>
      <c r="B10" s="4" t="n">
        <v>0.066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0.114</v>
      </c>
      <c r="C14" s="4" t="n">
        <v>0.116</v>
      </c>
      <c r="D14" s="4" t="n">
        <v>0.12</v>
      </c>
      <c r="E14" s="4" t="n">
        <v>0.12</v>
      </c>
      <c r="F14" s="4" t="n">
        <v>0.12</v>
      </c>
    </row>
    <row r="15">
      <c r="A15" t="inlineStr">
        <is>
          <t>D&amp;A $B</t>
        </is>
      </c>
      <c r="B15" s="4" t="n">
        <v>0.3932</v>
      </c>
      <c r="C15" s="4" t="n">
        <v>0.3965</v>
      </c>
      <c r="D15" s="4" t="n">
        <v>0.4025</v>
      </c>
      <c r="E15" s="4" t="n">
        <v>0.4114</v>
      </c>
      <c r="F15" s="4" t="n">
        <v>0.4233</v>
      </c>
    </row>
    <row r="16">
      <c r="A16" t="inlineStr">
        <is>
          <t>Capex $B</t>
        </is>
      </c>
      <c r="B16" s="4" t="n">
        <v>0.3932</v>
      </c>
      <c r="C16" s="4" t="n">
        <v>0.4129</v>
      </c>
      <c r="D16" s="4" t="n">
        <v>0.4294</v>
      </c>
      <c r="E16" s="4" t="n">
        <v>0.4466</v>
      </c>
      <c r="F16" s="4" t="n">
        <v>0.4644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7.865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92</v>
      </c>
      <c r="C3" t="n">
        <v>1</v>
      </c>
    </row>
    <row r="4">
      <c r="A4" t="inlineStr">
        <is>
          <t>Terminal × ±15%</t>
        </is>
      </c>
      <c r="B4" t="n">
        <v>38</v>
      </c>
      <c r="C4" t="n">
        <v>2</v>
      </c>
    </row>
    <row r="5">
      <c r="A5" t="inlineStr">
        <is>
          <t>Revenue CAGR ±3pp</t>
        </is>
      </c>
      <c r="B5" t="n">
        <v>35</v>
      </c>
      <c r="C5" t="n">
        <v>3</v>
      </c>
    </row>
    <row r="6">
      <c r="A6" t="inlineStr">
        <is>
          <t>Capex intensity ±15%</t>
        </is>
      </c>
      <c r="B6" t="n">
        <v>29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na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183.09</v>
      </c>
    </row>
    <row r="7">
      <c r="A7" s="3" t="inlineStr">
        <is>
          <t>Scenario PWEV target</t>
        </is>
      </c>
      <c r="B7" t="n">
        <v>177.65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156.5283602719678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7.228</v>
      </c>
      <c r="C3" t="n">
        <v>2.872</v>
      </c>
      <c r="D3" t="n">
        <v>0.951</v>
      </c>
      <c r="E3" t="n">
        <v>0.8159999999999999</v>
      </c>
      <c r="F3" t="n">
        <v>0.571</v>
      </c>
    </row>
    <row r="4">
      <c r="A4" t="inlineStr">
        <is>
          <t>2024-12-31</t>
        </is>
      </c>
      <c r="B4" t="n">
        <v>6.9</v>
      </c>
      <c r="C4" t="n">
        <v>2.753</v>
      </c>
      <c r="D4" t="n">
        <v>0.92</v>
      </c>
      <c r="E4" t="n">
        <v>0.859</v>
      </c>
      <c r="F4" t="n">
        <v>0.633</v>
      </c>
    </row>
    <row r="5">
      <c r="A5" t="inlineStr">
        <is>
          <t>2023-12-31</t>
        </is>
      </c>
      <c r="B5" t="n">
        <v>6.654</v>
      </c>
      <c r="C5" t="n">
        <v>2.599</v>
      </c>
      <c r="D5" t="n">
        <v>0.834</v>
      </c>
      <c r="E5" t="n">
        <v>0.5570000000000001</v>
      </c>
      <c r="F5" t="n">
        <v>0.408</v>
      </c>
    </row>
    <row r="6">
      <c r="A6" t="inlineStr">
        <is>
          <t>2022-12-31</t>
        </is>
      </c>
      <c r="B6" t="n">
        <v>6.201</v>
      </c>
      <c r="C6" t="n">
        <v>2.278</v>
      </c>
      <c r="D6" t="n">
        <v>0.641</v>
      </c>
      <c r="E6" t="n">
        <v>0.6</v>
      </c>
      <c r="F6" t="n">
        <v>0.43</v>
      </c>
    </row>
    <row r="7">
      <c r="A7" t="inlineStr">
        <is>
          <t>2021-12-31</t>
        </is>
      </c>
      <c r="B7" t="n">
        <v>5.563</v>
      </c>
      <c r="C7" t="n">
        <v>1.954</v>
      </c>
      <c r="D7" t="n">
        <v>0.439</v>
      </c>
      <c r="E7" t="n">
        <v>0.289</v>
      </c>
      <c r="F7" t="n">
        <v>0.19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0.9370000000000001</v>
      </c>
      <c r="C11" t="n">
        <v>0.312</v>
      </c>
      <c r="D11" t="n">
        <v>0.625</v>
      </c>
      <c r="E11" t="n">
        <v>2.606</v>
      </c>
    </row>
    <row r="12">
      <c r="A12" t="inlineStr">
        <is>
          <t>2024-12-31</t>
        </is>
      </c>
      <c r="B12" t="n">
        <v>0.876</v>
      </c>
      <c r="C12" t="n">
        <v>0.371</v>
      </c>
      <c r="D12" t="n">
        <v>0.505</v>
      </c>
      <c r="E12" t="n">
        <v>0.626</v>
      </c>
    </row>
    <row r="13">
      <c r="A13" t="inlineStr">
        <is>
          <t>2023-12-31</t>
        </is>
      </c>
      <c r="B13" t="n">
        <v>0.8110000000000001</v>
      </c>
      <c r="C13" t="n">
        <v>0.282</v>
      </c>
      <c r="D13" t="n">
        <v>0.528</v>
      </c>
      <c r="E13" t="n">
        <v>0</v>
      </c>
    </row>
    <row r="14">
      <c r="A14" t="inlineStr">
        <is>
          <t>2022-12-31</t>
        </is>
      </c>
      <c r="B14" t="n">
        <v>0.555</v>
      </c>
      <c r="C14" t="n">
        <v>0.329</v>
      </c>
      <c r="D14" t="n">
        <v>0.225</v>
      </c>
      <c r="E14" t="n">
        <v>0</v>
      </c>
    </row>
    <row r="15">
      <c r="A15" t="inlineStr">
        <is>
          <t>2021-12-31</t>
        </is>
      </c>
      <c r="B15" t="n">
        <v>0.522</v>
      </c>
      <c r="C15" t="n">
        <v>0.156</v>
      </c>
      <c r="D15" t="n">
        <v>0.366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136.79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CELH</t>
        </is>
      </c>
      <c r="B3" t="n">
        <v>18.69</v>
      </c>
      <c r="C3" t="n">
        <v>0.05</v>
      </c>
      <c r="D3" t="n">
        <v>0.198</v>
      </c>
      <c r="E3" t="inlineStr">
        <is>
          <t>direct</t>
        </is>
      </c>
      <c r="F3" t="n">
        <v>1</v>
      </c>
    </row>
    <row r="4">
      <c r="A4" t="inlineStr">
        <is>
          <t>BJ</t>
        </is>
      </c>
      <c r="B4" t="n">
        <v>20.66</v>
      </c>
      <c r="C4" t="n">
        <v>0.05</v>
      </c>
      <c r="D4" t="n">
        <v>0.037</v>
      </c>
      <c r="E4" t="inlineStr">
        <is>
          <t>direct</t>
        </is>
      </c>
      <c r="F4" t="n">
        <v>1</v>
      </c>
    </row>
    <row r="5">
      <c r="A5" t="inlineStr">
        <is>
          <t>CART</t>
        </is>
      </c>
      <c r="B5" t="n">
        <v>17.83</v>
      </c>
      <c r="C5" t="n">
        <v>0.05</v>
      </c>
      <c r="D5" t="n">
        <v>0.18</v>
      </c>
      <c r="E5" t="inlineStr">
        <is>
          <t>direct</t>
        </is>
      </c>
      <c r="F5" t="n">
        <v>1</v>
      </c>
    </row>
    <row r="6">
      <c r="A6" t="inlineStr">
        <is>
          <t>DAR</t>
        </is>
      </c>
      <c r="B6" t="n">
        <v>14.77</v>
      </c>
      <c r="C6" t="n">
        <v>0.02</v>
      </c>
      <c r="D6" t="n">
        <v>0.081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Volume Hit / De-Rate</t>
        </is>
      </c>
      <c r="B3" t="n">
        <v>0.2</v>
      </c>
      <c r="E3" t="n">
        <v>85.27</v>
      </c>
      <c r="F3">
        <f>E3/183.09-1</f>
        <v/>
      </c>
    </row>
    <row r="4">
      <c r="A4" t="inlineStr">
        <is>
          <t>Consumer / Input Recession</t>
        </is>
      </c>
      <c r="B4" t="n">
        <v>0.17</v>
      </c>
      <c r="E4" t="n">
        <v>147.47</v>
      </c>
      <c r="F4">
        <f>E4/183.09-1</f>
        <v/>
      </c>
    </row>
    <row r="5">
      <c r="A5" t="inlineStr">
        <is>
          <t>Base — Pricing + Mix Growth</t>
        </is>
      </c>
      <c r="B5" t="n">
        <v>0.35</v>
      </c>
      <c r="E5" t="n">
        <v>188.58</v>
      </c>
      <c r="F5">
        <f>E5/183.09-1</f>
        <v/>
      </c>
    </row>
    <row r="6">
      <c r="A6" t="inlineStr">
        <is>
          <t>Growth — Emerging Markets + Energy/Zero-Sugar</t>
        </is>
      </c>
      <c r="B6" t="n">
        <v>0.2</v>
      </c>
      <c r="E6" t="n">
        <v>238.1</v>
      </c>
      <c r="F6">
        <f>E6/183.09-1</f>
        <v/>
      </c>
    </row>
    <row r="7">
      <c r="A7" t="inlineStr">
        <is>
          <t>Bull — Defensive Re-Rate</t>
        </is>
      </c>
      <c r="B7" t="n">
        <v>0.08</v>
      </c>
      <c r="E7" t="n">
        <v>273.81</v>
      </c>
      <c r="F7">
        <f>E7/183.09-1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156.5283602719678</v>
      </c>
    </row>
    <row r="5">
      <c r="A5" t="inlineStr">
        <is>
          <t>P10</t>
        </is>
      </c>
      <c r="B5" t="n">
        <v>64.24652877497481</v>
      </c>
    </row>
    <row r="6">
      <c r="A6" t="inlineStr">
        <is>
          <t>P90</t>
        </is>
      </c>
      <c r="B6" t="n">
        <v>294.5532599560681</v>
      </c>
    </row>
    <row r="7">
      <c r="A7" t="inlineStr">
        <is>
          <t>P(&gt; current) %</t>
        </is>
      </c>
      <c r="B7" t="n">
        <v>38.92</v>
      </c>
    </row>
    <row r="8">
      <c r="A8" t="inlineStr">
        <is>
          <t>P(&gt; target) %</t>
        </is>
      </c>
      <c r="B8" t="n">
        <v>40.95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1.630609030257634</v>
      </c>
    </row>
    <row r="13">
      <c r="A13" t="inlineStr">
        <is>
          <t>Gross Margin</t>
        </is>
      </c>
      <c r="B13" t="n">
        <v>65.35525903033299</v>
      </c>
    </row>
    <row r="14">
      <c r="A14" t="inlineStr">
        <is>
          <t>P/E Multiple</t>
        </is>
      </c>
      <c r="B14" t="n">
        <v>33.01413193940938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2026-07-22T08:59:16Z</dcterms:created>
  <dcterms:modified xsi:type="dcterms:W3CDTF">2026-07-22T08:59:16Z</dcterms:modified>
</cp:coreProperties>
</file>