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Core &amp; Main Inc (CNM)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0.095</v>
      </c>
    </row>
    <row r="6">
      <c r="A6" t="inlineStr">
        <is>
          <t>Terminal multiple (×)</t>
        </is>
      </c>
      <c r="B6" s="4" t="n">
        <v>14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-2.29</v>
      </c>
    </row>
    <row r="10">
      <c r="A10" t="inlineStr">
        <is>
          <t>Diluted shares (B)</t>
        </is>
      </c>
      <c r="B10" s="4" t="n">
        <v>0.201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0.07000000000000001</v>
      </c>
      <c r="D13" s="4" t="n">
        <v>0.06</v>
      </c>
      <c r="E13" s="4" t="n">
        <v>0.05</v>
      </c>
      <c r="F13" s="4" t="n">
        <v>0.04</v>
      </c>
    </row>
    <row r="14">
      <c r="A14" t="inlineStr">
        <is>
          <t>Operating margin</t>
        </is>
      </c>
      <c r="B14" s="4" t="n">
        <v>0.09</v>
      </c>
      <c r="C14" s="4" t="n">
        <v>0.092</v>
      </c>
      <c r="D14" s="4" t="n">
        <v>0.094</v>
      </c>
      <c r="E14" s="4" t="n">
        <v>0.094</v>
      </c>
      <c r="F14" s="4" t="n">
        <v>0.094</v>
      </c>
    </row>
    <row r="15">
      <c r="A15" t="inlineStr">
        <is>
          <t>D&amp;A $B</t>
        </is>
      </c>
      <c r="B15" s="4" t="n">
        <v>0.4957</v>
      </c>
      <c r="C15" s="4" t="n">
        <v>0.5014999999999999</v>
      </c>
      <c r="D15" s="4" t="n">
        <v>0.5125999999999999</v>
      </c>
      <c r="E15" s="4" t="n">
        <v>0.5284</v>
      </c>
      <c r="F15" s="4" t="n">
        <v>0.5481</v>
      </c>
    </row>
    <row r="16">
      <c r="A16" t="inlineStr">
        <is>
          <t>Capex $B</t>
        </is>
      </c>
      <c r="B16" s="4" t="n">
        <v>0.4957</v>
      </c>
      <c r="C16" s="4" t="n">
        <v>0.5304</v>
      </c>
      <c r="D16" s="4" t="n">
        <v>0.5622</v>
      </c>
      <c r="E16" s="4" t="n">
        <v>0.5904</v>
      </c>
      <c r="F16" s="4" t="n">
        <v>0.614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8.262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29</v>
      </c>
      <c r="C3" t="n">
        <v>1</v>
      </c>
    </row>
    <row r="4">
      <c r="A4" t="inlineStr">
        <is>
          <t>Capex intensity ±15%</t>
        </is>
      </c>
      <c r="B4" t="n">
        <v>11</v>
      </c>
      <c r="C4" t="n">
        <v>2</v>
      </c>
    </row>
    <row r="5">
      <c r="A5" t="inlineStr">
        <is>
          <t>Terminal × ±15%</t>
        </is>
      </c>
      <c r="B5" t="n">
        <v>9</v>
      </c>
      <c r="C5" t="n">
        <v>3</v>
      </c>
    </row>
    <row r="6">
      <c r="A6" t="inlineStr">
        <is>
          <t>Revenue CAGR ±3pp</t>
        </is>
      </c>
      <c r="B6" t="n">
        <v>7</v>
      </c>
      <c r="C6" t="n">
        <v>4</v>
      </c>
    </row>
    <row r="7">
      <c r="A7" t="inlineStr">
        <is>
          <t>WACC ±1pp</t>
        </is>
      </c>
      <c r="B7" t="n">
        <v>3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43.83</v>
      </c>
    </row>
    <row r="7">
      <c r="A7" s="3" t="inlineStr">
        <is>
          <t>Scenario PWEV target</t>
        </is>
      </c>
      <c r="B7" t="n">
        <v>43.36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38.04868595590941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2026-01-31</t>
        </is>
      </c>
      <c r="B3" t="n">
        <v>7.647</v>
      </c>
      <c r="C3" t="n">
        <v>2.059</v>
      </c>
      <c r="D3" t="n">
        <v>0.728</v>
      </c>
      <c r="E3" t="n">
        <v>0.728</v>
      </c>
      <c r="F3" t="n">
        <v>0.441</v>
      </c>
    </row>
    <row r="4">
      <c r="A4" t="inlineStr">
        <is>
          <t>2025-01-31</t>
        </is>
      </c>
      <c r="B4" t="n">
        <v>7.441</v>
      </c>
      <c r="C4" t="n">
        <v>1.98</v>
      </c>
      <c r="D4" t="n">
        <v>0.719</v>
      </c>
      <c r="E4" t="n">
        <v>0.719</v>
      </c>
      <c r="F4" t="n">
        <v>0.411</v>
      </c>
    </row>
    <row r="5">
      <c r="A5" t="inlineStr">
        <is>
          <t>2024-01-31</t>
        </is>
      </c>
      <c r="B5" t="n">
        <v>6.702</v>
      </c>
      <c r="C5" t="n">
        <v>1.818</v>
      </c>
      <c r="D5" t="n">
        <v>0.74</v>
      </c>
      <c r="E5" t="n">
        <v>0.74</v>
      </c>
      <c r="F5" t="n">
        <v>0.371</v>
      </c>
    </row>
    <row r="6">
      <c r="A6" t="inlineStr">
        <is>
          <t>2023-01-31</t>
        </is>
      </c>
      <c r="B6" t="n">
        <v>6.651</v>
      </c>
      <c r="C6" t="n">
        <v>1.795</v>
      </c>
      <c r="D6" t="n">
        <v>0.775</v>
      </c>
      <c r="E6" t="n">
        <v>0.776</v>
      </c>
      <c r="F6" t="n">
        <v>0.366</v>
      </c>
    </row>
    <row r="7">
      <c r="A7" t="inlineStr">
        <is>
          <t>2022-01-31</t>
        </is>
      </c>
      <c r="B7" t="n">
        <v>5.004</v>
      </c>
      <c r="C7" t="n">
        <v>1.28</v>
      </c>
      <c r="D7" t="n">
        <v>0.425</v>
      </c>
      <c r="E7" t="n">
        <v>0.374</v>
      </c>
      <c r="F7" t="n">
        <v>0.166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2026-01-31</t>
        </is>
      </c>
      <c r="B11" t="n">
        <v>0.65</v>
      </c>
      <c r="C11" t="n">
        <v>0.046</v>
      </c>
      <c r="D11" t="n">
        <v>0.604</v>
      </c>
      <c r="E11" t="n">
        <v>0.155</v>
      </c>
    </row>
    <row r="12">
      <c r="A12" t="inlineStr">
        <is>
          <t>2025-01-31</t>
        </is>
      </c>
      <c r="B12" t="n">
        <v>0.621</v>
      </c>
      <c r="C12" t="n">
        <v>0.035</v>
      </c>
      <c r="D12" t="n">
        <v>0.586</v>
      </c>
      <c r="E12" t="n">
        <v>0.176</v>
      </c>
    </row>
    <row r="13">
      <c r="A13" t="inlineStr">
        <is>
          <t>2024-01-31</t>
        </is>
      </c>
      <c r="B13" t="n">
        <v>1.069</v>
      </c>
      <c r="C13" t="n">
        <v>0.039</v>
      </c>
      <c r="D13" t="n">
        <v>1.03</v>
      </c>
      <c r="E13" t="n">
        <v>1.344</v>
      </c>
    </row>
    <row r="14">
      <c r="A14" t="inlineStr">
        <is>
          <t>2023-01-31</t>
        </is>
      </c>
      <c r="B14" t="n">
        <v>0.401</v>
      </c>
      <c r="C14" t="n">
        <v>0.025</v>
      </c>
      <c r="D14" t="n">
        <v>0.376</v>
      </c>
      <c r="E14" t="n">
        <v>0.001</v>
      </c>
    </row>
    <row r="15">
      <c r="A15" t="inlineStr">
        <is>
          <t>2022-01-31</t>
        </is>
      </c>
      <c r="B15" t="n">
        <v>-0.031</v>
      </c>
      <c r="C15" t="n">
        <v>0.02</v>
      </c>
      <c r="D15" t="n">
        <v>-0.051</v>
      </c>
      <c r="E15" t="n">
        <v>0.764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30.31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WCC</t>
        </is>
      </c>
      <c r="B3" t="n">
        <v>21.28</v>
      </c>
      <c r="C3" t="n">
        <v>0.08</v>
      </c>
      <c r="D3" t="n">
        <v>0.051</v>
      </c>
      <c r="E3" t="inlineStr">
        <is>
          <t>segment</t>
        </is>
      </c>
      <c r="F3" t="n">
        <v>0.5</v>
      </c>
    </row>
    <row r="4">
      <c r="A4" t="inlineStr">
        <is>
          <t>WSO</t>
        </is>
      </c>
      <c r="B4" t="n">
        <v>28.25</v>
      </c>
      <c r="C4" t="n">
        <v>0.08</v>
      </c>
      <c r="D4" t="n">
        <v>0.06900000000000001</v>
      </c>
      <c r="E4" t="inlineStr">
        <is>
          <t>broad</t>
        </is>
      </c>
      <c r="F4" t="n">
        <v>0.25</v>
      </c>
    </row>
    <row r="5">
      <c r="A5" t="inlineStr">
        <is>
          <t>AIT</t>
        </is>
      </c>
      <c r="B5" t="n">
        <v>28.74</v>
      </c>
      <c r="C5" t="n">
        <v>0.08</v>
      </c>
      <c r="D5" t="n">
        <v>0.11</v>
      </c>
      <c r="E5" t="inlineStr">
        <is>
          <t>broad</t>
        </is>
      </c>
      <c r="F5" t="n">
        <v>0.25</v>
      </c>
    </row>
    <row r="6">
      <c r="A6" t="inlineStr">
        <is>
          <t>MSM</t>
        </is>
      </c>
      <c r="B6" t="n">
        <v>24.15</v>
      </c>
      <c r="C6" t="n">
        <v>0.08</v>
      </c>
      <c r="D6" t="n">
        <v>0.102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24.6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Backlog / Funding Reset</t>
        </is>
      </c>
      <c r="B3" t="n">
        <v>0.2</v>
      </c>
      <c r="E3" t="n">
        <v>19.08</v>
      </c>
      <c r="F3">
        <f>E3/43.83-1</f>
        <v/>
      </c>
    </row>
    <row r="4">
      <c r="A4" t="inlineStr">
        <is>
          <t>Construction Recession</t>
        </is>
      </c>
      <c r="B4" t="n">
        <v>0.17</v>
      </c>
      <c r="E4" t="n">
        <v>32.4</v>
      </c>
      <c r="F4">
        <f>E4/43.83-1</f>
        <v/>
      </c>
    </row>
    <row r="5">
      <c r="A5" t="inlineStr">
        <is>
          <t>Base — Backlog Conversion + Margin</t>
        </is>
      </c>
      <c r="B5" t="n">
        <v>0.35</v>
      </c>
      <c r="E5" t="n">
        <v>45</v>
      </c>
      <c r="F5">
        <f>E5/43.83-1</f>
        <v/>
      </c>
    </row>
    <row r="6">
      <c r="A6" t="inlineStr">
        <is>
          <t>Growth — Datacenter / Grid / Infra Buildout</t>
        </is>
      </c>
      <c r="B6" t="n">
        <v>0.2</v>
      </c>
      <c r="E6" t="n">
        <v>60.75</v>
      </c>
      <c r="F6">
        <f>E6/43.83-1</f>
        <v/>
      </c>
    </row>
    <row r="7">
      <c r="A7" t="inlineStr">
        <is>
          <t>Bull — Re-Rate</t>
        </is>
      </c>
      <c r="B7" t="n">
        <v>0.08</v>
      </c>
      <c r="E7" t="n">
        <v>76.72</v>
      </c>
      <c r="F7">
        <f>E7/43.83-1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38.04868595590941</v>
      </c>
    </row>
    <row r="5">
      <c r="A5" t="inlineStr">
        <is>
          <t>P10</t>
        </is>
      </c>
      <c r="B5" t="n">
        <v>13.14578750412001</v>
      </c>
    </row>
    <row r="6">
      <c r="A6" t="inlineStr">
        <is>
          <t>P90</t>
        </is>
      </c>
      <c r="B6" t="n">
        <v>78.50218950393939</v>
      </c>
    </row>
    <row r="7">
      <c r="A7" t="inlineStr">
        <is>
          <t>P(&gt; current) %</t>
        </is>
      </c>
      <c r="B7" t="n">
        <v>41.25</v>
      </c>
    </row>
    <row r="8">
      <c r="A8" t="inlineStr">
        <is>
          <t>P(&gt; target) %</t>
        </is>
      </c>
      <c r="B8" t="n">
        <v>41.93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3.354881110233888</v>
      </c>
    </row>
    <row r="13">
      <c r="A13" t="inlineStr">
        <is>
          <t>Gross Margin</t>
        </is>
      </c>
      <c r="B13" t="n">
        <v>61.02011704548931</v>
      </c>
    </row>
    <row r="14">
      <c r="A14" t="inlineStr">
        <is>
          <t>P/E Multiple</t>
        </is>
      </c>
      <c r="B14" t="n">
        <v>35.6250018442768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2026-07-21T15:43:40Z</dcterms:created>
  <dcterms:modified xsi:type="dcterms:W3CDTF">2026-07-21T15:43:40Z</dcterms:modified>
</cp:coreProperties>
</file>