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Commercial Metals Company (CMC)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-2.84</v>
      </c>
    </row>
    <row r="10">
      <c r="A10" t="inlineStr">
        <is>
          <t>Diluted shares (B)</t>
        </is>
      </c>
      <c r="B10" s="4" t="n">
        <v>0.113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0.098</v>
      </c>
      <c r="C14" s="4" t="n">
        <v>0.1</v>
      </c>
      <c r="D14" s="4" t="n">
        <v>0.103</v>
      </c>
      <c r="E14" s="4" t="n">
        <v>0.103</v>
      </c>
      <c r="F14" s="4" t="n">
        <v>0.103</v>
      </c>
    </row>
    <row r="15">
      <c r="A15" t="inlineStr">
        <is>
          <t>D&amp;A $B</t>
        </is>
      </c>
      <c r="B15" s="4" t="n">
        <v>0.7292</v>
      </c>
      <c r="C15" s="4" t="n">
        <v>0.7317</v>
      </c>
      <c r="D15" s="4" t="n">
        <v>0.7366</v>
      </c>
      <c r="E15" s="4" t="n">
        <v>0.7428</v>
      </c>
      <c r="F15" s="4" t="n">
        <v>0.7502</v>
      </c>
    </row>
    <row r="16">
      <c r="A16" t="inlineStr">
        <is>
          <t>Capex $B</t>
        </is>
      </c>
      <c r="B16" s="4" t="n">
        <v>0.7292</v>
      </c>
      <c r="C16" s="4" t="n">
        <v>0.7438</v>
      </c>
      <c r="D16" s="4" t="n">
        <v>0.7587</v>
      </c>
      <c r="E16" s="4" t="n">
        <v>0.7663</v>
      </c>
      <c r="F16" s="4" t="n">
        <v>0.774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9.115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37</v>
      </c>
      <c r="C3" t="n">
        <v>1</v>
      </c>
    </row>
    <row r="4">
      <c r="A4" t="inlineStr">
        <is>
          <t>Capex intensity ±15%</t>
        </is>
      </c>
      <c r="B4" t="n">
        <v>19</v>
      </c>
      <c r="C4" t="n">
        <v>2</v>
      </c>
    </row>
    <row r="5">
      <c r="A5" t="inlineStr">
        <is>
          <t>Terminal × ±15%</t>
        </is>
      </c>
      <c r="B5" t="n">
        <v>11</v>
      </c>
      <c r="C5" t="n">
        <v>3</v>
      </c>
    </row>
    <row r="6">
      <c r="A6" t="inlineStr">
        <is>
          <t>Revenue CAGR ±3pp</t>
        </is>
      </c>
      <c r="B6" t="n">
        <v>8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67.7</v>
      </c>
    </row>
    <row r="7">
      <c r="A7" s="3" t="inlineStr">
        <is>
          <t>Scenario PWEV target</t>
        </is>
      </c>
      <c r="B7" t="n">
        <v>66.98999999999999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60.52787410569893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2025-08-31</t>
        </is>
      </c>
      <c r="B3" t="n">
        <v>7.798</v>
      </c>
      <c r="C3" t="n">
        <v>1.22</v>
      </c>
      <c r="D3" t="n">
        <v>0.52</v>
      </c>
      <c r="E3" t="n">
        <v>0.153</v>
      </c>
      <c r="F3" t="n">
        <v>0.08500000000000001</v>
      </c>
    </row>
    <row r="4">
      <c r="A4" t="inlineStr">
        <is>
          <t>2024-08-31</t>
        </is>
      </c>
      <c r="B4" t="n">
        <v>7.926</v>
      </c>
      <c r="C4" t="n">
        <v>1.359</v>
      </c>
      <c r="D4" t="n">
        <v>0.694</v>
      </c>
      <c r="E4" t="n">
        <v>0.6840000000000001</v>
      </c>
      <c r="F4" t="n">
        <v>0.485</v>
      </c>
    </row>
    <row r="5">
      <c r="A5" t="inlineStr">
        <is>
          <t>2023-08-31</t>
        </is>
      </c>
      <c r="B5" t="n">
        <v>8.800000000000001</v>
      </c>
      <c r="C5" t="n">
        <v>1.812</v>
      </c>
      <c r="D5" t="n">
        <v>1.168</v>
      </c>
      <c r="E5" t="n">
        <v>1.162</v>
      </c>
      <c r="F5" t="n">
        <v>0.86</v>
      </c>
    </row>
    <row r="6">
      <c r="A6" t="inlineStr">
        <is>
          <t>2022-08-31</t>
        </is>
      </c>
      <c r="B6" t="n">
        <v>8.913</v>
      </c>
      <c r="C6" t="n">
        <v>1.856</v>
      </c>
      <c r="D6" t="n">
        <v>1.311</v>
      </c>
      <c r="E6" t="n">
        <v>1.566</v>
      </c>
      <c r="F6" t="n">
        <v>1.217</v>
      </c>
    </row>
    <row r="7">
      <c r="A7" t="inlineStr">
        <is>
          <t>2021-08-31</t>
        </is>
      </c>
      <c r="B7" t="n">
        <v>6.73</v>
      </c>
      <c r="C7" t="n">
        <v>1.106</v>
      </c>
      <c r="D7" t="n">
        <v>0.601</v>
      </c>
      <c r="E7" t="n">
        <v>0.586</v>
      </c>
      <c r="F7" t="n">
        <v>0.413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2025-08-31</t>
        </is>
      </c>
      <c r="B11" t="n">
        <v>0.715</v>
      </c>
      <c r="C11" t="n">
        <v>0.403</v>
      </c>
      <c r="D11" t="n">
        <v>0.312</v>
      </c>
      <c r="E11" t="n">
        <v>0.208</v>
      </c>
    </row>
    <row r="12">
      <c r="A12" t="inlineStr">
        <is>
          <t>2024-08-31</t>
        </is>
      </c>
      <c r="B12" t="n">
        <v>0.9</v>
      </c>
      <c r="C12" t="n">
        <v>0.324</v>
      </c>
      <c r="D12" t="n">
        <v>0.575</v>
      </c>
      <c r="E12" t="n">
        <v>0.191</v>
      </c>
    </row>
    <row r="13">
      <c r="A13" t="inlineStr">
        <is>
          <t>2023-08-31</t>
        </is>
      </c>
      <c r="B13" t="n">
        <v>1.344</v>
      </c>
      <c r="C13" t="n">
        <v>0.607</v>
      </c>
      <c r="D13" t="n">
        <v>0.737</v>
      </c>
      <c r="E13" t="n">
        <v>0.101</v>
      </c>
    </row>
    <row r="14">
      <c r="A14" t="inlineStr">
        <is>
          <t>2022-08-31</t>
        </is>
      </c>
      <c r="B14" t="n">
        <v>0.7</v>
      </c>
      <c r="C14" t="n">
        <v>0.45</v>
      </c>
      <c r="D14" t="n">
        <v>0.25</v>
      </c>
      <c r="E14" t="n">
        <v>0.162</v>
      </c>
    </row>
    <row r="15">
      <c r="A15" t="inlineStr">
        <is>
          <t>2021-08-31</t>
        </is>
      </c>
      <c r="B15" t="n">
        <v>0.228</v>
      </c>
      <c r="C15" t="n">
        <v>0.184</v>
      </c>
      <c r="D15" t="n">
        <v>0.044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36.04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RS</t>
        </is>
      </c>
      <c r="B3" t="n">
        <v>22.12</v>
      </c>
      <c r="C3" t="n">
        <v>0.02</v>
      </c>
      <c r="D3" t="n">
        <v>0.091</v>
      </c>
      <c r="E3" t="inlineStr">
        <is>
          <t>broad</t>
        </is>
      </c>
      <c r="F3" t="n">
        <v>0.25</v>
      </c>
    </row>
    <row r="4">
      <c r="A4" t="inlineStr">
        <is>
          <t>CLF</t>
        </is>
      </c>
      <c r="B4" t="n">
        <v>29.67</v>
      </c>
      <c r="C4" t="n">
        <v>0.02</v>
      </c>
      <c r="D4" t="n">
        <v>-0.029</v>
      </c>
      <c r="E4" t="inlineStr">
        <is>
          <t>broad</t>
        </is>
      </c>
      <c r="F4" t="n">
        <v>0.25</v>
      </c>
    </row>
    <row r="5">
      <c r="A5" t="inlineStr">
        <is>
          <t>NEU</t>
        </is>
      </c>
      <c r="B5" t="n">
        <v>22.52</v>
      </c>
      <c r="C5" t="n">
        <v>0.05</v>
      </c>
      <c r="D5" t="n">
        <v>0.236</v>
      </c>
      <c r="E5" t="inlineStr">
        <is>
          <t>broad</t>
        </is>
      </c>
      <c r="F5" t="n">
        <v>0.25</v>
      </c>
    </row>
    <row r="6">
      <c r="A6" t="inlineStr">
        <is>
          <t>AXTA</t>
        </is>
      </c>
      <c r="B6" t="n">
        <v>12.39</v>
      </c>
      <c r="C6" t="n">
        <v>0.05</v>
      </c>
      <c r="D6" t="n">
        <v>0.136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17.7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Steel Overcapacity / Demand Peak</t>
        </is>
      </c>
      <c r="B3" t="n">
        <v>0.22</v>
      </c>
      <c r="E3" t="n">
        <v>20.9</v>
      </c>
      <c r="F3">
        <f>E3/67.7-1</f>
        <v/>
      </c>
    </row>
    <row r="4">
      <c r="A4" t="inlineStr">
        <is>
          <t>Downturn — Price / Spread Trough</t>
        </is>
      </c>
      <c r="B4" t="n">
        <v>0.18</v>
      </c>
      <c r="E4" t="n">
        <v>38.41</v>
      </c>
      <c r="F4">
        <f>E4/67.7-1</f>
        <v/>
      </c>
    </row>
    <row r="5">
      <c r="A5" t="inlineStr">
        <is>
          <t>Base — Mid-Cycle Steel Spreads</t>
        </is>
      </c>
      <c r="B5" t="n">
        <v>0.33</v>
      </c>
      <c r="E5" t="n">
        <v>67.15000000000001</v>
      </c>
      <c r="F5">
        <f>E5/67.7-1</f>
        <v/>
      </c>
    </row>
    <row r="6">
      <c r="A6" t="inlineStr">
        <is>
          <t>Upcycle — Tight Sheet + Infra Demand</t>
        </is>
      </c>
      <c r="B6" t="n">
        <v>0.19</v>
      </c>
      <c r="E6" t="n">
        <v>114.49</v>
      </c>
      <c r="F6">
        <f>E6/67.7-1</f>
        <v/>
      </c>
    </row>
    <row r="7">
      <c r="A7" t="inlineStr">
        <is>
          <t>Spike — Trade / Supply Dislocation</t>
        </is>
      </c>
      <c r="B7" t="n">
        <v>0.08</v>
      </c>
      <c r="E7" t="n">
        <v>144.55</v>
      </c>
      <c r="F7">
        <f>E7/67.7-1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60.52787410569893</v>
      </c>
    </row>
    <row r="5">
      <c r="A5" t="inlineStr">
        <is>
          <t>P10</t>
        </is>
      </c>
      <c r="B5" t="n">
        <v>22.52856900598062</v>
      </c>
    </row>
    <row r="6">
      <c r="A6" t="inlineStr">
        <is>
          <t>P90</t>
        </is>
      </c>
      <c r="B6" t="n">
        <v>125.6945498341018</v>
      </c>
    </row>
    <row r="7">
      <c r="A7" t="inlineStr">
        <is>
          <t>P(&gt; current) %</t>
        </is>
      </c>
      <c r="B7" t="n">
        <v>43.35</v>
      </c>
    </row>
    <row r="8">
      <c r="A8" t="inlineStr">
        <is>
          <t>P(&gt; target) %</t>
        </is>
      </c>
      <c r="B8" t="n">
        <v>44.11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7.670702200502152</v>
      </c>
    </row>
    <row r="13">
      <c r="A13" t="inlineStr">
        <is>
          <t>Gross Margin</t>
        </is>
      </c>
      <c r="B13" t="n">
        <v>53.85615967283594</v>
      </c>
    </row>
    <row r="14">
      <c r="A14" t="inlineStr">
        <is>
          <t>P/E Multiple</t>
        </is>
      </c>
      <c r="B14" t="n">
        <v>38.47313812666191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2026-07-22T08:14:12Z</dcterms:created>
  <dcterms:modified xsi:type="dcterms:W3CDTF">2026-07-22T08:14:12Z</dcterms:modified>
</cp:coreProperties>
</file>