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Chewy Inc (CHWY)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0</v>
      </c>
    </row>
    <row r="10">
      <c r="A10" t="inlineStr">
        <is>
          <t>Diluted shares (B)</t>
        </is>
      </c>
      <c r="B10" s="4" t="n">
        <v>0.392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0.06</v>
      </c>
      <c r="C14" s="4" t="n">
        <v>0.061</v>
      </c>
      <c r="D14" s="4" t="n">
        <v>0.063</v>
      </c>
      <c r="E14" s="4" t="n">
        <v>0.063</v>
      </c>
      <c r="F14" s="4" t="n">
        <v>0.063</v>
      </c>
    </row>
    <row r="15">
      <c r="A15" t="inlineStr">
        <is>
          <t>D&amp;A $B</t>
        </is>
      </c>
      <c r="B15" s="4" t="n">
        <v>0.4006</v>
      </c>
      <c r="C15" s="4" t="n">
        <v>0.4033</v>
      </c>
      <c r="D15" s="4" t="n">
        <v>0.408</v>
      </c>
      <c r="E15" s="4" t="n">
        <v>0.4149</v>
      </c>
      <c r="F15" s="4" t="n">
        <v>0.424</v>
      </c>
    </row>
    <row r="16">
      <c r="A16" t="inlineStr">
        <is>
          <t>Capex $B</t>
        </is>
      </c>
      <c r="B16" s="4" t="n">
        <v>0.4006</v>
      </c>
      <c r="C16" s="4" t="n">
        <v>0.4166</v>
      </c>
      <c r="D16" s="4" t="n">
        <v>0.4291</v>
      </c>
      <c r="E16" s="4" t="n">
        <v>0.442</v>
      </c>
      <c r="F16" s="4" t="n">
        <v>0.4553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13.354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21</v>
      </c>
      <c r="C3" t="n">
        <v>1</v>
      </c>
    </row>
    <row r="4">
      <c r="A4" t="inlineStr">
        <is>
          <t>Terminal × ±15%</t>
        </is>
      </c>
      <c r="B4" t="n">
        <v>4</v>
      </c>
      <c r="C4" t="n">
        <v>2</v>
      </c>
    </row>
    <row r="5">
      <c r="A5" t="inlineStr">
        <is>
          <t>Revenue CAGR ±3pp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21.99</v>
      </c>
    </row>
    <row r="7">
      <c r="A7" s="3" t="inlineStr">
        <is>
          <t>Scenario PWEV target</t>
        </is>
      </c>
      <c r="B7" t="n">
        <v>21.56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19.86924398122533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12.602</v>
      </c>
      <c r="C3" t="n">
        <v>3.754</v>
      </c>
      <c r="D3" t="n">
        <v>0.254</v>
      </c>
      <c r="E3" t="n">
        <v>0.268</v>
      </c>
      <c r="F3" t="n">
        <v>0.223</v>
      </c>
    </row>
    <row r="4">
      <c r="A4" t="inlineStr">
        <is>
          <t>2025-01-31</t>
        </is>
      </c>
      <c r="B4" t="n">
        <v>11.861</v>
      </c>
      <c r="C4" t="n">
        <v>3.468</v>
      </c>
      <c r="D4" t="n">
        <v>0.113</v>
      </c>
      <c r="E4" t="n">
        <v>0.157</v>
      </c>
      <c r="F4" t="n">
        <v>0.393</v>
      </c>
    </row>
    <row r="5">
      <c r="A5" t="inlineStr">
        <is>
          <t>2024-01-31</t>
        </is>
      </c>
      <c r="B5" t="n">
        <v>11.148</v>
      </c>
      <c r="C5" t="n">
        <v>3.162</v>
      </c>
      <c r="D5" t="n">
        <v>-0.024</v>
      </c>
      <c r="E5" t="n">
        <v>0.052</v>
      </c>
      <c r="F5" t="n">
        <v>0.04</v>
      </c>
    </row>
    <row r="6">
      <c r="A6" t="inlineStr">
        <is>
          <t>2023-01-31</t>
        </is>
      </c>
      <c r="B6" t="n">
        <v>10.119</v>
      </c>
      <c r="C6" t="n">
        <v>2.834</v>
      </c>
      <c r="D6" t="n">
        <v>0.056</v>
      </c>
      <c r="E6" t="n">
        <v>0.055</v>
      </c>
      <c r="F6" t="n">
        <v>0.05</v>
      </c>
    </row>
    <row r="7">
      <c r="A7" t="inlineStr">
        <is>
          <t>2022-01-31</t>
        </is>
      </c>
      <c r="B7" t="n">
        <v>8.967000000000001</v>
      </c>
      <c r="C7" t="n">
        <v>2.385</v>
      </c>
      <c r="D7" t="n">
        <v>-0.074</v>
      </c>
      <c r="E7" t="n">
        <v>-0.073</v>
      </c>
      <c r="F7" t="n">
        <v>-0.075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0.6919999999999999</v>
      </c>
      <c r="C11" t="n">
        <v>0.129</v>
      </c>
      <c r="D11" t="n">
        <v>0.5620000000000001</v>
      </c>
      <c r="E11" t="n">
        <v>0.263</v>
      </c>
    </row>
    <row r="12">
      <c r="A12" t="inlineStr">
        <is>
          <t>2025-01-31</t>
        </is>
      </c>
      <c r="B12" t="n">
        <v>0.596</v>
      </c>
      <c r="C12" t="n">
        <v>0.144</v>
      </c>
      <c r="D12" t="n">
        <v>0.452</v>
      </c>
      <c r="E12" t="n">
        <v>0.9429999999999999</v>
      </c>
    </row>
    <row r="13">
      <c r="A13" t="inlineStr">
        <is>
          <t>2024-01-31</t>
        </is>
      </c>
      <c r="B13" t="n">
        <v>0.486</v>
      </c>
      <c r="C13" t="n">
        <v>0.143</v>
      </c>
      <c r="D13" t="n">
        <v>0.343</v>
      </c>
      <c r="E13" t="n">
        <v>0</v>
      </c>
    </row>
    <row r="14">
      <c r="A14" t="inlineStr">
        <is>
          <t>2023-01-31</t>
        </is>
      </c>
      <c r="B14" t="n">
        <v>0.35</v>
      </c>
      <c r="C14" t="n">
        <v>0.23</v>
      </c>
      <c r="D14" t="n">
        <v>0.119</v>
      </c>
      <c r="E14" t="n">
        <v>0.002</v>
      </c>
    </row>
    <row r="15">
      <c r="A15" t="inlineStr">
        <is>
          <t>2022-01-31</t>
        </is>
      </c>
      <c r="B15" t="n">
        <v>0.192</v>
      </c>
      <c r="C15" t="n">
        <v>0.183</v>
      </c>
      <c r="D15" t="n">
        <v>0.008999999999999999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20.71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BBWI</t>
        </is>
      </c>
      <c r="B3" t="n">
        <v>7.06</v>
      </c>
      <c r="C3" t="n">
        <v>0.04</v>
      </c>
      <c r="D3" t="n">
        <v>0.11</v>
      </c>
      <c r="E3" t="inlineStr">
        <is>
          <t>segment</t>
        </is>
      </c>
      <c r="F3" t="n">
        <v>0.5</v>
      </c>
    </row>
    <row r="4">
      <c r="A4" t="inlineStr">
        <is>
          <t>ALV</t>
        </is>
      </c>
      <c r="B4" t="n">
        <v>11.26</v>
      </c>
      <c r="C4" t="n">
        <v>0.02</v>
      </c>
      <c r="D4" t="n">
        <v>0.096</v>
      </c>
      <c r="E4" t="inlineStr">
        <is>
          <t>direct</t>
        </is>
      </c>
      <c r="F4" t="n">
        <v>1</v>
      </c>
    </row>
    <row r="5">
      <c r="A5" t="inlineStr">
        <is>
          <t>LAD</t>
        </is>
      </c>
      <c r="B5" t="n">
        <v>9.619999999999999</v>
      </c>
      <c r="C5" t="n">
        <v>0.04</v>
      </c>
      <c r="D5" t="n">
        <v>0.036</v>
      </c>
      <c r="E5" t="inlineStr">
        <is>
          <t>segment</t>
        </is>
      </c>
      <c r="F5" t="n">
        <v>0.5</v>
      </c>
    </row>
    <row r="6">
      <c r="A6" t="inlineStr">
        <is>
          <t>GAP</t>
        </is>
      </c>
      <c r="B6" t="n">
        <v>8.109999999999999</v>
      </c>
      <c r="C6" t="n">
        <v>0.04</v>
      </c>
      <c r="D6" t="n">
        <v>0.127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9.49</v>
      </c>
      <c r="F3">
        <f>E3/21.99-1</f>
        <v/>
      </c>
    </row>
    <row r="4">
      <c r="A4" t="inlineStr">
        <is>
          <t>Consumer-Spending Recession</t>
        </is>
      </c>
      <c r="B4" t="n">
        <v>0.17</v>
      </c>
      <c r="E4" t="n">
        <v>16.11</v>
      </c>
      <c r="F4">
        <f>E4/21.99-1</f>
        <v/>
      </c>
    </row>
    <row r="5">
      <c r="A5" t="inlineStr">
        <is>
          <t>Base — Comps + Share Gains</t>
        </is>
      </c>
      <c r="B5" t="n">
        <v>0.35</v>
      </c>
      <c r="E5" t="n">
        <v>22.37</v>
      </c>
      <c r="F5">
        <f>E5/21.99-1</f>
        <v/>
      </c>
    </row>
    <row r="6">
      <c r="A6" t="inlineStr">
        <is>
          <t>Growth — Store / Category Expansion</t>
        </is>
      </c>
      <c r="B6" t="n">
        <v>0.2</v>
      </c>
      <c r="E6" t="n">
        <v>30.21</v>
      </c>
      <c r="F6">
        <f>E6/21.99-1</f>
        <v/>
      </c>
    </row>
    <row r="7">
      <c r="A7" t="inlineStr">
        <is>
          <t>Bull — Re-Rate</t>
        </is>
      </c>
      <c r="B7" t="n">
        <v>0.08</v>
      </c>
      <c r="E7" t="n">
        <v>38.15</v>
      </c>
      <c r="F7">
        <f>E7/21.99-1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19.86924398122533</v>
      </c>
    </row>
    <row r="5">
      <c r="A5" t="inlineStr">
        <is>
          <t>P10</t>
        </is>
      </c>
      <c r="B5" t="n">
        <v>8.048340546997277</v>
      </c>
    </row>
    <row r="6">
      <c r="A6" t="inlineStr">
        <is>
          <t>P90</t>
        </is>
      </c>
      <c r="B6" t="n">
        <v>37.72330255895858</v>
      </c>
    </row>
    <row r="7">
      <c r="A7" t="inlineStr">
        <is>
          <t>P(&gt; current) %</t>
        </is>
      </c>
      <c r="B7" t="n">
        <v>42.76</v>
      </c>
    </row>
    <row r="8">
      <c r="A8" t="inlineStr">
        <is>
          <t>P(&gt; target) %</t>
        </is>
      </c>
      <c r="B8" t="n">
        <v>44.18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2.991953821673303</v>
      </c>
    </row>
    <row r="13">
      <c r="A13" t="inlineStr">
        <is>
          <t>Gross Margin</t>
        </is>
      </c>
      <c r="B13" t="n">
        <v>63.27939595617775</v>
      </c>
    </row>
    <row r="14">
      <c r="A14" t="inlineStr">
        <is>
          <t>P/E Multiple</t>
        </is>
      </c>
      <c r="B14" t="n">
        <v>33.72865022214894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2026-07-21T16:43:06Z</dcterms:created>
  <dcterms:modified xsi:type="dcterms:W3CDTF">2026-07-21T16:43:06Z</dcterms:modified>
</cp:coreProperties>
</file>