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Churchill Downs Incorporated (CHDN)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0.07000000000000001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83.70999999999999</v>
      </c>
    </row>
    <row r="7">
      <c r="A7" s="3" t="inlineStr">
        <is>
          <t>Scenario PWEV target</t>
        </is>
      </c>
      <c r="B7" t="n">
        <v>83.59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75.32469670186988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2.926</v>
      </c>
      <c r="C3" t="n">
        <v>0.983</v>
      </c>
      <c r="D3" t="n">
        <v>0.736</v>
      </c>
      <c r="E3" t="n">
        <v>0.83</v>
      </c>
      <c r="F3" t="n">
        <v>0.38</v>
      </c>
    </row>
    <row r="4">
      <c r="A4" t="inlineStr">
        <is>
          <t>2024-12-31</t>
        </is>
      </c>
      <c r="B4" t="n">
        <v>2.734</v>
      </c>
      <c r="C4" t="n">
        <v>0.9389999999999999</v>
      </c>
      <c r="D4" t="n">
        <v>0.709</v>
      </c>
      <c r="E4" t="n">
        <v>0.863</v>
      </c>
      <c r="F4" t="n">
        <v>0.427</v>
      </c>
    </row>
    <row r="5">
      <c r="A5" t="inlineStr">
        <is>
          <t>2023-12-31</t>
        </is>
      </c>
      <c r="B5" t="n">
        <v>2.462</v>
      </c>
      <c r="C5" t="n">
        <v>0.796</v>
      </c>
      <c r="D5" t="n">
        <v>0.5639999999999999</v>
      </c>
      <c r="E5" t="n">
        <v>0.83</v>
      </c>
      <c r="F5" t="n">
        <v>0.417</v>
      </c>
    </row>
    <row r="6">
      <c r="A6" t="inlineStr">
        <is>
          <t>2022-12-31</t>
        </is>
      </c>
      <c r="B6" t="n">
        <v>1.81</v>
      </c>
      <c r="C6" t="n">
        <v>0.5659999999999999</v>
      </c>
      <c r="D6" t="n">
        <v>0.322</v>
      </c>
      <c r="E6" t="n">
        <v>0.756</v>
      </c>
      <c r="F6" t="n">
        <v>0.439</v>
      </c>
    </row>
    <row r="7">
      <c r="A7" t="inlineStr">
        <is>
          <t>2021-12-31</t>
        </is>
      </c>
      <c r="B7" t="n">
        <v>1.597</v>
      </c>
      <c r="C7" t="n">
        <v>0.446</v>
      </c>
      <c r="D7" t="n">
        <v>0.284</v>
      </c>
      <c r="E7" t="n">
        <v>0.428</v>
      </c>
      <c r="F7" t="n">
        <v>0.249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0.77</v>
      </c>
      <c r="C11" t="n">
        <v>0.275</v>
      </c>
      <c r="D11" t="n">
        <v>0.495</v>
      </c>
      <c r="E11" t="n">
        <v>0.428</v>
      </c>
    </row>
    <row r="12">
      <c r="A12" t="inlineStr">
        <is>
          <t>2024-12-31</t>
        </is>
      </c>
      <c r="B12" t="n">
        <v>0.773</v>
      </c>
      <c r="C12" t="n">
        <v>0.547</v>
      </c>
      <c r="D12" t="n">
        <v>0.226</v>
      </c>
      <c r="E12" t="n">
        <v>0.186</v>
      </c>
    </row>
    <row r="13">
      <c r="A13" t="inlineStr">
        <is>
          <t>2023-12-31</t>
        </is>
      </c>
      <c r="B13" t="n">
        <v>0.606</v>
      </c>
      <c r="C13" t="n">
        <v>0.676</v>
      </c>
      <c r="D13" t="n">
        <v>-0.07099999999999999</v>
      </c>
      <c r="E13" t="n">
        <v>0.056</v>
      </c>
    </row>
    <row r="14">
      <c r="A14" t="inlineStr">
        <is>
          <t>2022-12-31</t>
        </is>
      </c>
      <c r="B14" t="n">
        <v>0.537</v>
      </c>
      <c r="C14" t="n">
        <v>0.457</v>
      </c>
      <c r="D14" t="n">
        <v>0.08</v>
      </c>
      <c r="E14" t="n">
        <v>0.175</v>
      </c>
    </row>
    <row r="15">
      <c r="A15" t="inlineStr">
        <is>
          <t>2021-12-31</t>
        </is>
      </c>
      <c r="B15" t="n">
        <v>0.336</v>
      </c>
      <c r="C15" t="n">
        <v>0.092</v>
      </c>
      <c r="D15" t="n">
        <v>0.244</v>
      </c>
      <c r="E15" t="n">
        <v>0.298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BYD</t>
        </is>
      </c>
      <c r="B3" t="n">
        <v>11.4</v>
      </c>
      <c r="C3" t="n">
        <v>0.04</v>
      </c>
      <c r="D3" t="n">
        <v>0.185</v>
      </c>
      <c r="E3" t="inlineStr">
        <is>
          <t>broad</t>
        </is>
      </c>
      <c r="F3" t="n">
        <v>0.25</v>
      </c>
    </row>
    <row r="4">
      <c r="A4" t="inlineStr">
        <is>
          <t>WH</t>
        </is>
      </c>
      <c r="B4" t="n">
        <v>16.23</v>
      </c>
      <c r="C4" t="n">
        <v>0.06</v>
      </c>
      <c r="D4" t="n">
        <v>0.37</v>
      </c>
      <c r="E4" t="inlineStr">
        <is>
          <t>broad</t>
        </is>
      </c>
      <c r="F4" t="n">
        <v>0.25</v>
      </c>
    </row>
    <row r="5">
      <c r="A5" t="inlineStr">
        <is>
          <t>FND</t>
        </is>
      </c>
      <c r="B5" t="n">
        <v>25.71</v>
      </c>
      <c r="C5" t="n">
        <v>0.04</v>
      </c>
      <c r="D5" t="n">
        <v>0.045</v>
      </c>
      <c r="E5" t="inlineStr">
        <is>
          <t>broad</t>
        </is>
      </c>
      <c r="F5" t="n">
        <v>0.25</v>
      </c>
    </row>
    <row r="6">
      <c r="A6" t="inlineStr">
        <is>
          <t>M</t>
        </is>
      </c>
      <c r="B6" t="n">
        <v>10.43</v>
      </c>
      <c r="C6" t="n">
        <v>0.12</v>
      </c>
      <c r="D6" t="n">
        <v>0.018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15.9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30.09</v>
      </c>
      <c r="F3">
        <f>E3/83.71-1</f>
        <v/>
      </c>
    </row>
    <row r="4">
      <c r="A4" t="inlineStr">
        <is>
          <t>Cyclical Downturn — Demand / Volume Recession</t>
        </is>
      </c>
      <c r="B4" t="n">
        <v>0.2</v>
      </c>
      <c r="E4" t="n">
        <v>57.28</v>
      </c>
      <c r="F4">
        <f>E4/83.71-1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90.92</v>
      </c>
      <c r="F5">
        <f>E5/83.71-1</f>
        <v/>
      </c>
    </row>
    <row r="6">
      <c r="A6" t="inlineStr">
        <is>
          <t>Upcycle — Strong Demand / Operating Leverage</t>
        </is>
      </c>
      <c r="B6" t="n">
        <v>0.16</v>
      </c>
      <c r="E6" t="n">
        <v>135.01</v>
      </c>
      <c r="F6">
        <f>E6/83.71-1</f>
        <v/>
      </c>
    </row>
    <row r="7">
      <c r="A7" t="inlineStr">
        <is>
          <t>Peak — Cycle High + Multiple Re-rate</t>
        </is>
      </c>
      <c r="B7" t="n">
        <v>0.08</v>
      </c>
      <c r="E7" t="n">
        <v>177.74</v>
      </c>
      <c r="F7">
        <f>E7/83.71-1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75.32469670186988</v>
      </c>
    </row>
    <row r="5">
      <c r="A5" t="inlineStr">
        <is>
          <t>P10</t>
        </is>
      </c>
      <c r="B5" t="n">
        <v>41.43166909161467</v>
      </c>
    </row>
    <row r="6">
      <c r="A6" t="inlineStr">
        <is>
          <t>P90</t>
        </is>
      </c>
      <c r="B6" t="n">
        <v>129.4916221864314</v>
      </c>
    </row>
    <row r="7">
      <c r="A7" t="inlineStr">
        <is>
          <t>P(&gt; current) %</t>
        </is>
      </c>
      <c r="B7" t="n">
        <v>40.8</v>
      </c>
    </row>
    <row r="8">
      <c r="A8" t="inlineStr">
        <is>
          <t>P(&gt; target) %</t>
        </is>
      </c>
      <c r="B8" t="n">
        <v>40.89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13.45030230729808</v>
      </c>
    </row>
    <row r="13">
      <c r="A13" t="inlineStr">
        <is>
          <t>Gross Margin</t>
        </is>
      </c>
      <c r="B13" t="n">
        <v>10.10357530597037</v>
      </c>
    </row>
    <row r="14">
      <c r="A14" t="inlineStr">
        <is>
          <t>P/E Multiple</t>
        </is>
      </c>
      <c r="B14" t="n">
        <v>76.44612238673155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2026-07-21T16:43:05Z</dcterms:created>
  <dcterms:modified xsi:type="dcterms:W3CDTF">2026-07-21T16:43:05Z</dcterms:modified>
</cp:coreProperties>
</file>