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Cognex Corporation (CGNX)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29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0.16</v>
      </c>
    </row>
    <row r="10">
      <c r="A10" t="inlineStr">
        <is>
          <t>Diluted shares (B)</t>
        </is>
      </c>
      <c r="B10" s="4" t="n">
        <v>0.167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0.06</v>
      </c>
      <c r="D13" s="4" t="n">
        <v>0.05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0.349</v>
      </c>
      <c r="C14" s="4" t="n">
        <v>0.357</v>
      </c>
      <c r="D14" s="4" t="n">
        <v>0.368</v>
      </c>
      <c r="E14" s="4" t="n">
        <v>0.368</v>
      </c>
      <c r="F14" s="4" t="n">
        <v>0.368</v>
      </c>
    </row>
    <row r="15">
      <c r="A15" t="inlineStr">
        <is>
          <t>D&amp;A $B</t>
        </is>
      </c>
      <c r="B15" s="4" t="n">
        <v>0.0562</v>
      </c>
      <c r="C15" s="4" t="n">
        <v>0.0567</v>
      </c>
      <c r="D15" s="4" t="n">
        <v>0.0578</v>
      </c>
      <c r="E15" s="4" t="n">
        <v>0.0594</v>
      </c>
      <c r="F15" s="4" t="n">
        <v>0.0614</v>
      </c>
    </row>
    <row r="16">
      <c r="A16" t="inlineStr">
        <is>
          <t>Capex $B</t>
        </is>
      </c>
      <c r="B16" s="4" t="n">
        <v>0.0562</v>
      </c>
      <c r="C16" s="4" t="n">
        <v>0.0595</v>
      </c>
      <c r="D16" s="4" t="n">
        <v>0.0625</v>
      </c>
      <c r="E16" s="4" t="n">
        <v>0.06560000000000001</v>
      </c>
      <c r="F16" s="4" t="n">
        <v>0.0683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1.124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14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Op margin ±3pp</t>
        </is>
      </c>
      <c r="B5" t="n">
        <v>9</v>
      </c>
      <c r="C5" t="n">
        <v>3</v>
      </c>
    </row>
    <row r="6">
      <c r="A6" t="inlineStr">
        <is>
          <t>WACC ±1pp</t>
        </is>
      </c>
      <c r="B6" t="n">
        <v>5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63.08</v>
      </c>
    </row>
    <row r="7">
      <c r="A7" s="3" t="inlineStr">
        <is>
          <t>Scenario PWEV target</t>
        </is>
      </c>
      <c r="B7" t="n">
        <v>63.24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56.95125533834741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0.994</v>
      </c>
      <c r="C3" t="n">
        <v>0.665</v>
      </c>
      <c r="D3" t="n">
        <v>0.163</v>
      </c>
      <c r="E3" t="n">
        <v>0.183</v>
      </c>
      <c r="F3" t="n">
        <v>0.114</v>
      </c>
    </row>
    <row r="4">
      <c r="A4" t="inlineStr">
        <is>
          <t>2024-12-31</t>
        </is>
      </c>
      <c r="B4" t="n">
        <v>0.915</v>
      </c>
      <c r="C4" t="n">
        <v>0.626</v>
      </c>
      <c r="D4" t="n">
        <v>0.115</v>
      </c>
      <c r="E4" t="n">
        <v>0.131</v>
      </c>
      <c r="F4" t="n">
        <v>0.106</v>
      </c>
    </row>
    <row r="5">
      <c r="A5" t="inlineStr">
        <is>
          <t>2023-12-31</t>
        </is>
      </c>
      <c r="B5" t="n">
        <v>0.838</v>
      </c>
      <c r="C5" t="n">
        <v>0.601</v>
      </c>
      <c r="D5" t="n">
        <v>0.131</v>
      </c>
      <c r="E5" t="n">
        <v>0.123</v>
      </c>
      <c r="F5" t="n">
        <v>0.113</v>
      </c>
    </row>
    <row r="6">
      <c r="A6" t="inlineStr">
        <is>
          <t>2022-12-31</t>
        </is>
      </c>
      <c r="B6" t="n">
        <v>1.006</v>
      </c>
      <c r="C6" t="n">
        <v>0.722</v>
      </c>
      <c r="D6" t="n">
        <v>0.246</v>
      </c>
      <c r="E6" t="n">
        <v>0.269</v>
      </c>
      <c r="F6" t="n">
        <v>0.216</v>
      </c>
    </row>
    <row r="7">
      <c r="A7" t="inlineStr">
        <is>
          <t>2021-12-31</t>
        </is>
      </c>
      <c r="B7" t="n">
        <v>1.037</v>
      </c>
      <c r="C7" t="n">
        <v>0.76</v>
      </c>
      <c r="D7" t="n">
        <v>0.315</v>
      </c>
      <c r="E7" t="n">
        <v>0.319</v>
      </c>
      <c r="F7" t="n">
        <v>0.28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0.246</v>
      </c>
      <c r="C11" t="n">
        <v>0.008999999999999999</v>
      </c>
      <c r="D11" t="n">
        <v>0.237</v>
      </c>
      <c r="E11" t="n">
        <v>0.151</v>
      </c>
    </row>
    <row r="12">
      <c r="A12" t="inlineStr">
        <is>
          <t>2024-12-31</t>
        </is>
      </c>
      <c r="B12" t="n">
        <v>0.149</v>
      </c>
      <c r="C12" t="n">
        <v>0.015</v>
      </c>
      <c r="D12" t="n">
        <v>0.134</v>
      </c>
      <c r="E12" t="n">
        <v>0.067</v>
      </c>
    </row>
    <row r="13">
      <c r="A13" t="inlineStr">
        <is>
          <t>2023-12-31</t>
        </is>
      </c>
      <c r="B13" t="n">
        <v>0.113</v>
      </c>
      <c r="C13" t="n">
        <v>0.023</v>
      </c>
      <c r="D13" t="n">
        <v>0.09</v>
      </c>
      <c r="E13" t="n">
        <v>0.08</v>
      </c>
    </row>
    <row r="14">
      <c r="A14" t="inlineStr">
        <is>
          <t>2022-12-31</t>
        </is>
      </c>
      <c r="B14" t="n">
        <v>0.243</v>
      </c>
      <c r="C14" t="n">
        <v>0.02</v>
      </c>
      <c r="D14" t="n">
        <v>0.224</v>
      </c>
      <c r="E14" t="n">
        <v>0.204</v>
      </c>
    </row>
    <row r="15">
      <c r="A15" t="inlineStr">
        <is>
          <t>2021-12-31</t>
        </is>
      </c>
      <c r="B15" t="n">
        <v>0.314</v>
      </c>
      <c r="C15" t="n">
        <v>0.015</v>
      </c>
      <c r="D15" t="n">
        <v>0.299</v>
      </c>
      <c r="E15" t="n">
        <v>0.162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55.82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NOVT</t>
        </is>
      </c>
      <c r="B3" t="n">
        <v>8.390000000000001</v>
      </c>
      <c r="C3" t="n">
        <v>0.07000000000000001</v>
      </c>
      <c r="D3" t="n">
        <v>0.117</v>
      </c>
      <c r="E3" t="inlineStr">
        <is>
          <t>broad</t>
        </is>
      </c>
      <c r="F3" t="n">
        <v>0.25</v>
      </c>
    </row>
    <row r="4">
      <c r="A4" t="inlineStr">
        <is>
          <t>VNT</t>
        </is>
      </c>
      <c r="B4" t="n">
        <v>8.93</v>
      </c>
      <c r="C4" t="n">
        <v>0.07000000000000001</v>
      </c>
      <c r="D4" t="n">
        <v>0.18</v>
      </c>
      <c r="E4" t="inlineStr">
        <is>
          <t>broad</t>
        </is>
      </c>
      <c r="F4" t="n">
        <v>0.25</v>
      </c>
    </row>
    <row r="5">
      <c r="A5" t="inlineStr">
        <is>
          <t>CXT</t>
        </is>
      </c>
      <c r="B5" t="n">
        <v>12</v>
      </c>
      <c r="C5" t="n">
        <v>0.07000000000000001</v>
      </c>
      <c r="D5" t="n">
        <v>0.12</v>
      </c>
      <c r="E5" t="inlineStr">
        <is>
          <t>broad</t>
        </is>
      </c>
      <c r="F5" t="n">
        <v>0.25</v>
      </c>
    </row>
    <row r="7">
      <c r="A7" s="3" t="inlineStr">
        <is>
          <t>Quality-weighted fwd P/E</t>
        </is>
      </c>
      <c r="B7" t="n">
        <v>9.800000000000001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Content / Cycle Reset</t>
        </is>
      </c>
      <c r="B3" t="n">
        <v>0.2</v>
      </c>
      <c r="E3" t="n">
        <v>27.83</v>
      </c>
      <c r="F3">
        <f>E3/63.08-1</f>
        <v/>
      </c>
    </row>
    <row r="4">
      <c r="A4" t="inlineStr">
        <is>
          <t>Industrial / Auto Recession</t>
        </is>
      </c>
      <c r="B4" t="n">
        <v>0.17</v>
      </c>
      <c r="E4" t="n">
        <v>47.25</v>
      </c>
      <c r="F4">
        <f>E4/63.08-1</f>
        <v/>
      </c>
    </row>
    <row r="5">
      <c r="A5" t="inlineStr">
        <is>
          <t>Base — Content Growth + Mix</t>
        </is>
      </c>
      <c r="B5" t="n">
        <v>0.35</v>
      </c>
      <c r="E5" t="n">
        <v>65.63</v>
      </c>
      <c r="F5">
        <f>E5/63.08-1</f>
        <v/>
      </c>
    </row>
    <row r="6">
      <c r="A6" t="inlineStr">
        <is>
          <t>Growth — Datacenter / AI Content</t>
        </is>
      </c>
      <c r="B6" t="n">
        <v>0.2</v>
      </c>
      <c r="E6" t="n">
        <v>88.59999999999999</v>
      </c>
      <c r="F6">
        <f>E6/63.08-1</f>
        <v/>
      </c>
    </row>
    <row r="7">
      <c r="A7" t="inlineStr">
        <is>
          <t>Bull — Re-Rate</t>
        </is>
      </c>
      <c r="B7" t="n">
        <v>0.08</v>
      </c>
      <c r="E7" t="n">
        <v>111.9</v>
      </c>
      <c r="F7">
        <f>E7/63.08-1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56.95125533834741</v>
      </c>
    </row>
    <row r="5">
      <c r="A5" t="inlineStr">
        <is>
          <t>P10</t>
        </is>
      </c>
      <c r="B5" t="n">
        <v>32.93450815646364</v>
      </c>
    </row>
    <row r="6">
      <c r="A6" t="inlineStr">
        <is>
          <t>P90</t>
        </is>
      </c>
      <c r="B6" t="n">
        <v>93.18395507082192</v>
      </c>
    </row>
    <row r="7">
      <c r="A7" t="inlineStr">
        <is>
          <t>P(&gt; current) %</t>
        </is>
      </c>
      <c r="B7" t="n">
        <v>40.09</v>
      </c>
    </row>
    <row r="8">
      <c r="A8" t="inlineStr">
        <is>
          <t>P(&gt; target) %</t>
        </is>
      </c>
      <c r="B8" t="n">
        <v>39.84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7.686606521733371</v>
      </c>
    </row>
    <row r="13">
      <c r="A13" t="inlineStr">
        <is>
          <t>Gross Margin</t>
        </is>
      </c>
      <c r="B13" t="n">
        <v>13.85247637064557</v>
      </c>
    </row>
    <row r="14">
      <c r="A14" t="inlineStr">
        <is>
          <t>P/E Multiple</t>
        </is>
      </c>
      <c r="B14" t="n">
        <v>78.46091710762106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2026-07-21T17:51:30Z</dcterms:created>
  <dcterms:modified xsi:type="dcterms:W3CDTF">2026-07-21T17:51:30Z</dcterms:modified>
</cp:coreProperties>
</file>