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Cullen/Frost Bankers Inc (CFR)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162.07</v>
      </c>
    </row>
    <row r="7">
      <c r="A7" s="3" t="inlineStr">
        <is>
          <t>Scenario PWEV target</t>
        </is>
      </c>
      <c r="B7" t="n">
        <v>158.55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126.04725</v>
      </c>
    </row>
    <row r="12">
      <c r="A12" s="3" t="inlineStr">
        <is>
          <t>MC median</t>
        </is>
      </c>
      <c r="B12" t="n">
        <v>145.5518253564165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2.92</v>
      </c>
      <c r="C3" t="n">
        <v>2.191</v>
      </c>
      <c r="D3" t="n">
        <v>0.772</v>
      </c>
      <c r="E3" t="n">
        <v>0.772</v>
      </c>
      <c r="F3" t="n">
        <v>0.649</v>
      </c>
    </row>
    <row r="4">
      <c r="A4" t="inlineStr">
        <is>
          <t>2024-12-31</t>
        </is>
      </c>
      <c r="B4" t="n">
        <v>2.85</v>
      </c>
      <c r="C4" t="n">
        <v>1.999</v>
      </c>
      <c r="D4" t="n">
        <v>0.696</v>
      </c>
      <c r="E4" t="n">
        <v>0.696</v>
      </c>
      <c r="F4" t="n">
        <v>0.583</v>
      </c>
    </row>
    <row r="5">
      <c r="A5" t="inlineStr">
        <is>
          <t>2023-12-31</t>
        </is>
      </c>
      <c r="B5" t="n">
        <v>1.987</v>
      </c>
      <c r="C5" t="n">
        <v>2.218</v>
      </c>
      <c r="D5" t="n">
        <v>0.712</v>
      </c>
      <c r="E5" t="n">
        <v>0.712</v>
      </c>
      <c r="F5" t="n">
        <v>0.598</v>
      </c>
    </row>
    <row r="6">
      <c r="A6" t="inlineStr">
        <is>
          <t>2022-12-31</t>
        </is>
      </c>
      <c r="B6" t="n">
        <v>1.881</v>
      </c>
      <c r="C6" t="n">
        <v>1.693</v>
      </c>
      <c r="D6" t="n">
        <v>0.669</v>
      </c>
      <c r="E6" t="n">
        <v>0.669</v>
      </c>
      <c r="F6" t="n">
        <v>0.579</v>
      </c>
    </row>
    <row r="7">
      <c r="A7" t="inlineStr">
        <is>
          <t>2021-12-31</t>
        </is>
      </c>
      <c r="B7" t="n">
        <v>1.395</v>
      </c>
      <c r="C7" t="n">
        <v>1.372</v>
      </c>
      <c r="D7" t="n">
        <v>0.49</v>
      </c>
      <c r="E7" t="n">
        <v>0.49</v>
      </c>
      <c r="F7" t="n">
        <v>0.443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0.274</v>
      </c>
      <c r="C11" t="n">
        <v>0.147</v>
      </c>
      <c r="D11" t="n">
        <v>0.127</v>
      </c>
      <c r="E11" t="n">
        <v>0.158</v>
      </c>
    </row>
    <row r="12">
      <c r="A12" t="inlineStr">
        <is>
          <t>2024-12-31</t>
        </is>
      </c>
      <c r="B12" t="n">
        <v>0.99</v>
      </c>
      <c r="C12" t="n">
        <v>0.128</v>
      </c>
      <c r="D12" t="n">
        <v>0.862</v>
      </c>
      <c r="E12" t="n">
        <v>0.061</v>
      </c>
    </row>
    <row r="13">
      <c r="A13" t="inlineStr">
        <is>
          <t>2023-12-31</t>
        </is>
      </c>
      <c r="B13" t="n">
        <v>0.479</v>
      </c>
      <c r="C13" t="n">
        <v>0.159</v>
      </c>
      <c r="D13" t="n">
        <v>0.32</v>
      </c>
      <c r="E13" t="n">
        <v>0.043</v>
      </c>
    </row>
    <row r="14">
      <c r="A14" t="inlineStr">
        <is>
          <t>2022-12-31</t>
        </is>
      </c>
      <c r="B14" t="n">
        <v>0.723</v>
      </c>
      <c r="C14" t="n">
        <v>0.103</v>
      </c>
      <c r="D14" t="n">
        <v>0.62</v>
      </c>
      <c r="E14" t="n">
        <v>0.004</v>
      </c>
    </row>
    <row r="15">
      <c r="A15" t="inlineStr">
        <is>
          <t>2021-12-31</t>
        </is>
      </c>
      <c r="B15" t="n">
        <v>0.648</v>
      </c>
      <c r="C15" t="n">
        <v>0.066</v>
      </c>
      <c r="D15" t="n">
        <v>0.582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69.76000000000001</v>
      </c>
      <c r="F3">
        <f>E3/162.07-1</f>
        <v/>
      </c>
    </row>
    <row r="4">
      <c r="A4" t="inlineStr">
        <is>
          <t>Recession — Heavy Provisioning</t>
        </is>
      </c>
      <c r="B4" t="n">
        <v>0.17</v>
      </c>
      <c r="E4" t="n">
        <v>118.47</v>
      </c>
      <c r="F4">
        <f>E4/162.07-1</f>
        <v/>
      </c>
    </row>
    <row r="5">
      <c r="A5" t="inlineStr">
        <is>
          <t>Base — Mid-Cycle ROTCE</t>
        </is>
      </c>
      <c r="B5" t="n">
        <v>0.35</v>
      </c>
      <c r="E5" t="n">
        <v>164.54</v>
      </c>
      <c r="F5">
        <f>E5/162.07-1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222.13</v>
      </c>
      <c r="F6">
        <f>E6/162.07-1</f>
        <v/>
      </c>
    </row>
    <row r="7">
      <c r="A7" t="inlineStr">
        <is>
          <t>Bull — Re-Rate / Buybacks</t>
        </is>
      </c>
      <c r="B7" t="n">
        <v>0.08</v>
      </c>
      <c r="E7" t="n">
        <v>280.54</v>
      </c>
      <c r="F7">
        <f>E7/162.07-1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145.5518253564165</v>
      </c>
    </row>
    <row r="5">
      <c r="A5" t="inlineStr">
        <is>
          <t>P10</t>
        </is>
      </c>
      <c r="B5" t="n">
        <v>92.23748518610087</v>
      </c>
    </row>
    <row r="6">
      <c r="A6" t="inlineStr">
        <is>
          <t>P90</t>
        </is>
      </c>
      <c r="B6" t="n">
        <v>211.8738529709153</v>
      </c>
    </row>
    <row r="7">
      <c r="A7" t="inlineStr">
        <is>
          <t>P(&gt; current) %</t>
        </is>
      </c>
      <c r="B7" t="n">
        <v>36.66</v>
      </c>
    </row>
    <row r="8">
      <c r="A8" t="inlineStr">
        <is>
          <t>P(&gt; target) %</t>
        </is>
      </c>
      <c r="B8" t="n">
        <v>39.57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12.07154239935164</v>
      </c>
    </row>
    <row r="13">
      <c r="A13" t="inlineStr">
        <is>
          <t>Gross Margin</t>
        </is>
      </c>
      <c r="B13" t="n">
        <v>0.3763205622382185</v>
      </c>
    </row>
    <row r="14">
      <c r="A14" t="inlineStr">
        <is>
          <t>P/E Multiple</t>
        </is>
      </c>
      <c r="B14" t="n">
        <v>87.55213703841015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2026-07-21T16:12:42Z</dcterms:created>
  <dcterms:modified xsi:type="dcterms:W3CDTF">2026-07-21T16:12:42Z</dcterms:modified>
</cp:coreProperties>
</file>