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Celsius Holdings Inc (CELH)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-1.89</v>
      </c>
    </row>
    <row r="10">
      <c r="A10" t="inlineStr">
        <is>
          <t>Diluted shares (B)</t>
        </is>
      </c>
      <c r="B10" s="4" t="n">
        <v>0.253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0.164</v>
      </c>
      <c r="C14" s="4" t="n">
        <v>0.168</v>
      </c>
      <c r="D14" s="4" t="n">
        <v>0.173</v>
      </c>
      <c r="E14" s="4" t="n">
        <v>0.173</v>
      </c>
      <c r="F14" s="4" t="n">
        <v>0.173</v>
      </c>
    </row>
    <row r="15">
      <c r="A15" t="inlineStr">
        <is>
          <t>D&amp;A $B</t>
        </is>
      </c>
      <c r="B15" s="4" t="n">
        <v>0.1559</v>
      </c>
      <c r="C15" s="4" t="n">
        <v>0.1572</v>
      </c>
      <c r="D15" s="4" t="n">
        <v>0.1596</v>
      </c>
      <c r="E15" s="4" t="n">
        <v>0.1631</v>
      </c>
      <c r="F15" s="4" t="n">
        <v>0.1678</v>
      </c>
    </row>
    <row r="16">
      <c r="A16" t="inlineStr">
        <is>
          <t>Capex $B</t>
        </is>
      </c>
      <c r="B16" s="4" t="n">
        <v>0.1559</v>
      </c>
      <c r="C16" s="4" t="n">
        <v>0.1637</v>
      </c>
      <c r="D16" s="4" t="n">
        <v>0.1703</v>
      </c>
      <c r="E16" s="4" t="n">
        <v>0.1771</v>
      </c>
      <c r="F16" s="4" t="n">
        <v>0.1842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3.119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Revenue CAGR ±3pp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28.02</v>
      </c>
    </row>
    <row r="7">
      <c r="A7" s="3" t="inlineStr">
        <is>
          <t>Scenario PWEV target</t>
        </is>
      </c>
      <c r="B7" t="n">
        <v>29.83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26.59550285532987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2.515</v>
      </c>
      <c r="C3" t="n">
        <v>1.267</v>
      </c>
      <c r="D3" t="n">
        <v>0.469</v>
      </c>
      <c r="E3" t="n">
        <v>0.174</v>
      </c>
      <c r="F3" t="n">
        <v>0.108</v>
      </c>
    </row>
    <row r="4">
      <c r="A4" t="inlineStr">
        <is>
          <t>2024-12-31</t>
        </is>
      </c>
      <c r="B4" t="n">
        <v>1.356</v>
      </c>
      <c r="C4" t="n">
        <v>0.68</v>
      </c>
      <c r="D4" t="n">
        <v>0.156</v>
      </c>
      <c r="E4" t="n">
        <v>0.195</v>
      </c>
      <c r="F4" t="n">
        <v>0.145</v>
      </c>
    </row>
    <row r="5">
      <c r="A5" t="inlineStr">
        <is>
          <t>2023-12-31</t>
        </is>
      </c>
      <c r="B5" t="n">
        <v>1.318</v>
      </c>
      <c r="C5" t="n">
        <v>0.633</v>
      </c>
      <c r="D5" t="n">
        <v>0.266</v>
      </c>
      <c r="E5" t="n">
        <v>0.292</v>
      </c>
      <c r="F5" t="n">
        <v>0.227</v>
      </c>
    </row>
    <row r="6">
      <c r="A6" t="inlineStr">
        <is>
          <t>2022-12-31</t>
        </is>
      </c>
      <c r="B6" t="n">
        <v>0.654</v>
      </c>
      <c r="C6" t="n">
        <v>0.271</v>
      </c>
      <c r="D6" t="n">
        <v>-0.158</v>
      </c>
      <c r="E6" t="n">
        <v>-0.153</v>
      </c>
      <c r="F6" t="n">
        <v>-0.187</v>
      </c>
    </row>
    <row r="7">
      <c r="A7" t="inlineStr">
        <is>
          <t>2021-12-31</t>
        </is>
      </c>
      <c r="B7" t="n">
        <v>0.314</v>
      </c>
      <c r="C7" t="n">
        <v>0.128</v>
      </c>
      <c r="D7" t="n">
        <v>-0.004</v>
      </c>
      <c r="E7" t="n">
        <v>-0.004</v>
      </c>
      <c r="F7" t="n">
        <v>0.004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0.359</v>
      </c>
      <c r="C11" t="n">
        <v>0.036</v>
      </c>
      <c r="D11" t="n">
        <v>0.323</v>
      </c>
      <c r="E11" t="n">
        <v>0.04</v>
      </c>
    </row>
    <row r="12">
      <c r="A12" t="inlineStr">
        <is>
          <t>2024-12-31</t>
        </is>
      </c>
      <c r="B12" t="n">
        <v>0.263</v>
      </c>
      <c r="C12" t="n">
        <v>0.023</v>
      </c>
      <c r="D12" t="n">
        <v>0.24</v>
      </c>
      <c r="E12" t="n">
        <v>0.002</v>
      </c>
    </row>
    <row r="13">
      <c r="A13" t="inlineStr">
        <is>
          <t>2023-12-31</t>
        </is>
      </c>
      <c r="B13" t="n">
        <v>0.141</v>
      </c>
      <c r="C13" t="n">
        <v>0.017</v>
      </c>
      <c r="D13" t="n">
        <v>0.124</v>
      </c>
      <c r="E13" t="n">
        <v>0.002</v>
      </c>
    </row>
    <row r="14">
      <c r="A14" t="inlineStr">
        <is>
          <t>2022-12-31</t>
        </is>
      </c>
      <c r="B14" t="n">
        <v>0.108</v>
      </c>
      <c r="C14" t="n">
        <v>0.008</v>
      </c>
      <c r="D14" t="n">
        <v>0.1</v>
      </c>
      <c r="E14" t="n">
        <v>0.546</v>
      </c>
    </row>
    <row r="15">
      <c r="A15" t="inlineStr">
        <is>
          <t>2021-12-31</t>
        </is>
      </c>
      <c r="B15" t="n">
        <v>-0.097</v>
      </c>
      <c r="C15" t="n">
        <v>0.003</v>
      </c>
      <c r="D15" t="n">
        <v>-0.1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COKE</t>
        </is>
      </c>
      <c r="B3" t="n">
        <v>17.42</v>
      </c>
      <c r="C3" t="n">
        <v>0.05</v>
      </c>
      <c r="D3" t="n">
        <v>0.074</v>
      </c>
      <c r="E3" t="inlineStr">
        <is>
          <t>direct</t>
        </is>
      </c>
      <c r="F3" t="n">
        <v>1</v>
      </c>
    </row>
    <row r="4">
      <c r="A4" t="inlineStr">
        <is>
          <t>ACI</t>
        </is>
      </c>
      <c r="B4" t="n">
        <v>6.68</v>
      </c>
      <c r="C4" t="n">
        <v>0.05</v>
      </c>
      <c r="D4" t="n">
        <v>0.017</v>
      </c>
      <c r="E4" t="inlineStr">
        <is>
          <t>broad</t>
        </is>
      </c>
      <c r="F4" t="n">
        <v>0.25</v>
      </c>
    </row>
    <row r="5">
      <c r="A5" t="inlineStr">
        <is>
          <t>SFM</t>
        </is>
      </c>
      <c r="B5" t="n">
        <v>13.53</v>
      </c>
      <c r="C5" t="n">
        <v>0.05</v>
      </c>
      <c r="D5" t="n">
        <v>0.092</v>
      </c>
      <c r="E5" t="inlineStr">
        <is>
          <t>direct</t>
        </is>
      </c>
      <c r="F5" t="n">
        <v>1</v>
      </c>
    </row>
    <row r="6">
      <c r="A6" t="inlineStr">
        <is>
          <t>PPC</t>
        </is>
      </c>
      <c r="B6" t="n">
        <v>7.87</v>
      </c>
      <c r="C6" t="n">
        <v>0.02</v>
      </c>
      <c r="D6" t="n">
        <v>0.042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E3" t="n">
        <v>14.32</v>
      </c>
      <c r="F3">
        <f>E3/28.02-1</f>
        <v/>
      </c>
    </row>
    <row r="4">
      <c r="A4" t="inlineStr">
        <is>
          <t>Consumer / Input Recession</t>
        </is>
      </c>
      <c r="B4" t="n">
        <v>0.17</v>
      </c>
      <c r="E4" t="n">
        <v>24.76</v>
      </c>
      <c r="F4">
        <f>E4/28.02-1</f>
        <v/>
      </c>
    </row>
    <row r="5">
      <c r="A5" t="inlineStr">
        <is>
          <t>Base — Pricing + Mix Growth</t>
        </is>
      </c>
      <c r="B5" t="n">
        <v>0.35</v>
      </c>
      <c r="E5" t="n">
        <v>31.66</v>
      </c>
      <c r="F5">
        <f>E5/28.02-1</f>
        <v/>
      </c>
    </row>
    <row r="6">
      <c r="A6" t="inlineStr">
        <is>
          <t>Growth — Emerging Markets + Energy/Zero-Sugar</t>
        </is>
      </c>
      <c r="B6" t="n">
        <v>0.2</v>
      </c>
      <c r="E6" t="n">
        <v>39.98</v>
      </c>
      <c r="F6">
        <f>E6/28.02-1</f>
        <v/>
      </c>
    </row>
    <row r="7">
      <c r="A7" t="inlineStr">
        <is>
          <t>Bull — Defensive Re-Rate</t>
        </is>
      </c>
      <c r="B7" t="n">
        <v>0.08</v>
      </c>
      <c r="E7" t="n">
        <v>45.98</v>
      </c>
      <c r="F7">
        <f>E7/28.02-1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26.59550285532987</v>
      </c>
    </row>
    <row r="5">
      <c r="A5" t="inlineStr">
        <is>
          <t>P10</t>
        </is>
      </c>
      <c r="B5" t="n">
        <v>13.97468067228965</v>
      </c>
    </row>
    <row r="6">
      <c r="A6" t="inlineStr">
        <is>
          <t>P90</t>
        </is>
      </c>
      <c r="B6" t="n">
        <v>45.1542994868622</v>
      </c>
    </row>
    <row r="7">
      <c r="A7" t="inlineStr">
        <is>
          <t>P(&gt; current) %</t>
        </is>
      </c>
      <c r="B7" t="n">
        <v>45.51</v>
      </c>
    </row>
    <row r="8">
      <c r="A8" t="inlineStr">
        <is>
          <t>P(&gt; target) %</t>
        </is>
      </c>
      <c r="B8" t="n">
        <v>39.84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2.428892212638837</v>
      </c>
    </row>
    <row r="13">
      <c r="A13" t="inlineStr">
        <is>
          <t>Gross Margin</t>
        </is>
      </c>
      <c r="B13" t="n">
        <v>47.87516047870762</v>
      </c>
    </row>
    <row r="14">
      <c r="A14" t="inlineStr">
        <is>
          <t>P/E Multiple</t>
        </is>
      </c>
      <c r="B14" t="n">
        <v>49.69594730865354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2026-07-22T08:59:16Z</dcterms:created>
  <dcterms:modified xsi:type="dcterms:W3CDTF">2026-07-22T08:59:16Z</dcterms:modified>
</cp:coreProperties>
</file>