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Coeur Mining Inc (CDE)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0.07000000000000001</v>
      </c>
    </row>
    <row r="10">
      <c r="A10" t="inlineStr">
        <is>
          <t>Diluted shares (B)</t>
        </is>
      </c>
      <c r="B10" s="4" t="n">
        <v>1.049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0.3742</v>
      </c>
      <c r="C15" s="4" t="n">
        <v>0.3767</v>
      </c>
      <c r="D15" s="4" t="n">
        <v>0.3811</v>
      </c>
      <c r="E15" s="4" t="n">
        <v>0.3876</v>
      </c>
      <c r="F15" s="4" t="n">
        <v>0.3954</v>
      </c>
    </row>
    <row r="16">
      <c r="A16" t="inlineStr">
        <is>
          <t>Capex $B</t>
        </is>
      </c>
      <c r="B16" s="4" t="n">
        <v>0.3742</v>
      </c>
      <c r="C16" s="4" t="n">
        <v>0.3892</v>
      </c>
      <c r="D16" s="4" t="n">
        <v>0.4008</v>
      </c>
      <c r="E16" s="4" t="n">
        <v>0.4129</v>
      </c>
      <c r="F16" s="4" t="n">
        <v>0.4211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</v>
      </c>
      <c r="C3" t="n">
        <v>1</v>
      </c>
    </row>
    <row r="4">
      <c r="A4" t="inlineStr">
        <is>
          <t>Terminal × ±15%</t>
        </is>
      </c>
      <c r="B4" t="n">
        <v>2</v>
      </c>
      <c r="C4" t="n">
        <v>2</v>
      </c>
    </row>
    <row r="5">
      <c r="A5" t="inlineStr">
        <is>
          <t>WACC ±1pp</t>
        </is>
      </c>
      <c r="B5" t="n">
        <v>1</v>
      </c>
      <c r="C5" t="n">
        <v>3</v>
      </c>
    </row>
    <row r="6">
      <c r="A6" t="inlineStr">
        <is>
          <t>Op margin ±3pp</t>
        </is>
      </c>
      <c r="B6" t="n">
        <v>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fail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15.3</v>
      </c>
    </row>
    <row r="7">
      <c r="A7" s="3" t="inlineStr">
        <is>
          <t>Scenario PWEV target</t>
        </is>
      </c>
      <c r="B7" t="n">
        <v>19.3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12.77147426912972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2.07</v>
      </c>
      <c r="C3" t="n">
        <v>0.8129999999999999</v>
      </c>
      <c r="D3" t="n">
        <v>0.751</v>
      </c>
      <c r="E3" t="n">
        <v>0.713</v>
      </c>
      <c r="F3" t="n">
        <v>0.586</v>
      </c>
    </row>
    <row r="4">
      <c r="A4" t="inlineStr">
        <is>
          <t>2024-12-31</t>
        </is>
      </c>
      <c r="B4" t="n">
        <v>1.054</v>
      </c>
      <c r="C4" t="n">
        <v>0.415</v>
      </c>
      <c r="D4" t="n">
        <v>0.164</v>
      </c>
      <c r="E4" t="n">
        <v>0.184</v>
      </c>
      <c r="F4" t="n">
        <v>0.059</v>
      </c>
    </row>
    <row r="5">
      <c r="A5" t="inlineStr">
        <is>
          <t>2023-12-31</t>
        </is>
      </c>
      <c r="B5" t="n">
        <v>0.821</v>
      </c>
      <c r="C5" t="n">
        <v>0.134</v>
      </c>
      <c r="D5" t="n">
        <v>-0.039</v>
      </c>
      <c r="E5" t="n">
        <v>-0.039</v>
      </c>
      <c r="F5" t="n">
        <v>-0.104</v>
      </c>
    </row>
    <row r="6">
      <c r="A6" t="inlineStr">
        <is>
          <t>2022-12-31</t>
        </is>
      </c>
      <c r="B6" t="n">
        <v>0.786</v>
      </c>
      <c r="C6" t="n">
        <v>0.138</v>
      </c>
      <c r="D6" t="n">
        <v>-0.039</v>
      </c>
      <c r="E6" t="n">
        <v>-0.042</v>
      </c>
      <c r="F6" t="n">
        <v>-0.078</v>
      </c>
    </row>
    <row r="7">
      <c r="A7" t="inlineStr">
        <is>
          <t>2021-12-31</t>
        </is>
      </c>
      <c r="B7" t="n">
        <v>0.833</v>
      </c>
      <c r="C7" t="n">
        <v>0.283</v>
      </c>
      <c r="D7" t="n">
        <v>0.192</v>
      </c>
      <c r="E7" t="n">
        <v>0.073</v>
      </c>
      <c r="F7" t="n">
        <v>-0.031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0.887</v>
      </c>
      <c r="C11" t="n">
        <v>0.221</v>
      </c>
      <c r="D11" t="n">
        <v>0.666</v>
      </c>
      <c r="E11" t="n">
        <v>0.01</v>
      </c>
    </row>
    <row r="12">
      <c r="A12" t="inlineStr">
        <is>
          <t>2024-12-31</t>
        </is>
      </c>
      <c r="B12" t="n">
        <v>0.174</v>
      </c>
      <c r="C12" t="n">
        <v>0.183</v>
      </c>
      <c r="D12" t="n">
        <v>-0.008999999999999999</v>
      </c>
      <c r="E12" t="n">
        <v>0.023</v>
      </c>
    </row>
    <row r="13">
      <c r="A13" t="inlineStr">
        <is>
          <t>2023-12-31</t>
        </is>
      </c>
      <c r="B13" t="n">
        <v>0.067</v>
      </c>
      <c r="C13" t="n">
        <v>0.365</v>
      </c>
      <c r="D13" t="n">
        <v>-0.297</v>
      </c>
      <c r="E13" t="n">
        <v>0.169</v>
      </c>
    </row>
    <row r="14">
      <c r="A14" t="inlineStr">
        <is>
          <t>2022-12-31</t>
        </is>
      </c>
      <c r="B14" t="n">
        <v>0.026</v>
      </c>
      <c r="C14" t="n">
        <v>0.352</v>
      </c>
      <c r="D14" t="n">
        <v>-0.327</v>
      </c>
      <c r="E14" t="n">
        <v>0.147</v>
      </c>
    </row>
    <row r="15">
      <c r="A15" t="inlineStr">
        <is>
          <t>2021-12-31</t>
        </is>
      </c>
      <c r="B15" t="n">
        <v>0.11</v>
      </c>
      <c r="C15" t="n">
        <v>0.31</v>
      </c>
      <c r="D15" t="n">
        <v>-0.199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RGLD</t>
        </is>
      </c>
      <c r="B3" t="n">
        <v>14.73</v>
      </c>
      <c r="C3" t="n">
        <v>0.08</v>
      </c>
      <c r="D3" t="n">
        <v>0.638</v>
      </c>
      <c r="E3" t="inlineStr">
        <is>
          <t>broad</t>
        </is>
      </c>
      <c r="F3" t="n">
        <v>0.25</v>
      </c>
    </row>
    <row r="4">
      <c r="A4" t="inlineStr">
        <is>
          <t>CCK</t>
        </is>
      </c>
      <c r="B4" t="n">
        <v>14.77</v>
      </c>
      <c r="C4" t="n">
        <v>0.03</v>
      </c>
      <c r="D4" t="n">
        <v>0.111</v>
      </c>
      <c r="E4" t="inlineStr">
        <is>
          <t>broad</t>
        </is>
      </c>
      <c r="F4" t="n">
        <v>0.25</v>
      </c>
    </row>
    <row r="5">
      <c r="A5" t="inlineStr">
        <is>
          <t>RPM</t>
        </is>
      </c>
      <c r="B5" t="n">
        <v>17.67</v>
      </c>
      <c r="C5" t="n">
        <v>0.05</v>
      </c>
      <c r="D5" t="n">
        <v>0.064</v>
      </c>
      <c r="E5" t="inlineStr">
        <is>
          <t>broad</t>
        </is>
      </c>
      <c r="F5" t="n">
        <v>0.25</v>
      </c>
    </row>
    <row r="6">
      <c r="A6" t="inlineStr">
        <is>
          <t>AA</t>
        </is>
      </c>
      <c r="B6" t="n">
        <v>7.92</v>
      </c>
      <c r="C6" t="n">
        <v>0.02</v>
      </c>
      <c r="D6" t="n">
        <v>0.18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Copper Demand Reset / China</t>
        </is>
      </c>
      <c r="B3" t="n">
        <v>0.22</v>
      </c>
      <c r="E3" t="n">
        <v>5.79</v>
      </c>
      <c r="F3">
        <f>E3/15.3-1</f>
        <v/>
      </c>
    </row>
    <row r="4">
      <c r="A4" t="inlineStr">
        <is>
          <t>Downturn — Cyclical Price Drop</t>
        </is>
      </c>
      <c r="B4" t="n">
        <v>0.18</v>
      </c>
      <c r="E4" t="n">
        <v>10.84</v>
      </c>
      <c r="F4">
        <f>E4/15.3-1</f>
        <v/>
      </c>
    </row>
    <row r="5">
      <c r="A5" t="inlineStr">
        <is>
          <t>Base — Mid-Cycle Copper</t>
        </is>
      </c>
      <c r="B5" t="n">
        <v>0.32</v>
      </c>
      <c r="E5" t="n">
        <v>18.94</v>
      </c>
      <c r="F5">
        <f>E5/15.3-1</f>
        <v/>
      </c>
    </row>
    <row r="6">
      <c r="A6" t="inlineStr">
        <is>
          <t>Upcycle — Electrification Deficit</t>
        </is>
      </c>
      <c r="B6" t="n">
        <v>0.2</v>
      </c>
      <c r="E6" t="n">
        <v>32.89</v>
      </c>
      <c r="F6">
        <f>E6/15.3-1</f>
        <v/>
      </c>
    </row>
    <row r="7">
      <c r="A7" t="inlineStr">
        <is>
          <t>Spike — Supply-Constrained Super-Cycle</t>
        </is>
      </c>
      <c r="B7" t="n">
        <v>0.08</v>
      </c>
      <c r="E7" t="n">
        <v>42.96</v>
      </c>
      <c r="F7">
        <f>E7/15.3-1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12.77147426912972</v>
      </c>
    </row>
    <row r="5">
      <c r="A5" t="inlineStr">
        <is>
          <t>P10</t>
        </is>
      </c>
      <c r="B5" t="n">
        <v>7.158817657608528</v>
      </c>
    </row>
    <row r="6">
      <c r="A6" t="inlineStr">
        <is>
          <t>P90</t>
        </is>
      </c>
      <c r="B6" t="n">
        <v>21.42690025998666</v>
      </c>
    </row>
    <row r="7">
      <c r="A7" t="inlineStr">
        <is>
          <t>P(&gt; current) %</t>
        </is>
      </c>
      <c r="B7" t="n">
        <v>33.57</v>
      </c>
    </row>
    <row r="8">
      <c r="A8" t="inlineStr">
        <is>
          <t>P(&gt; target) %</t>
        </is>
      </c>
      <c r="B8" t="n">
        <v>15.88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18.29908792841833</v>
      </c>
    </row>
    <row r="13">
      <c r="A13" t="inlineStr">
        <is>
          <t>Gross Margin</t>
        </is>
      </c>
      <c r="B13" t="n">
        <v>2.540100543774796</v>
      </c>
    </row>
    <row r="14">
      <c r="A14" t="inlineStr">
        <is>
          <t>P/E Multiple</t>
        </is>
      </c>
      <c r="B14" t="n">
        <v>79.16081152780686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2026-07-22T08:14:12Z</dcterms:created>
  <dcterms:modified xsi:type="dcterms:W3CDTF">2026-07-22T08:14:12Z</dcterms:modified>
</cp:coreProperties>
</file>