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Crown Holdings Inc (CCK)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0</v>
      </c>
    </row>
    <row r="10">
      <c r="A10" t="inlineStr">
        <is>
          <t>Diluted shares (B)</t>
        </is>
      </c>
      <c r="B10" s="4" t="n">
        <v>0.115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0.03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0.08699999999999999</v>
      </c>
      <c r="C14" s="4" t="n">
        <v>0.089</v>
      </c>
      <c r="D14" s="4" t="n">
        <v>0.091</v>
      </c>
      <c r="E14" s="4" t="n">
        <v>0.091</v>
      </c>
      <c r="F14" s="4" t="n">
        <v>0.091</v>
      </c>
    </row>
    <row r="15">
      <c r="A15" t="inlineStr">
        <is>
          <t>D&amp;A $B</t>
        </is>
      </c>
      <c r="B15" s="4" t="n">
        <v>0.9186</v>
      </c>
      <c r="C15" s="4" t="n">
        <v>0.9231</v>
      </c>
      <c r="D15" s="4" t="n">
        <v>0.9325</v>
      </c>
      <c r="E15" s="4" t="n">
        <v>0.945</v>
      </c>
      <c r="F15" s="4" t="n">
        <v>0.9609</v>
      </c>
    </row>
    <row r="16">
      <c r="A16" t="inlineStr">
        <is>
          <t>Capex $B</t>
        </is>
      </c>
      <c r="B16" s="4" t="n">
        <v>0.9186</v>
      </c>
      <c r="C16" s="4" t="n">
        <v>0.9461000000000001</v>
      </c>
      <c r="D16" s="4" t="n">
        <v>0.9745</v>
      </c>
      <c r="E16" s="4" t="n">
        <v>0.994</v>
      </c>
      <c r="F16" s="4" t="n">
        <v>1.0139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13.122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72</v>
      </c>
      <c r="C3" t="n">
        <v>1</v>
      </c>
    </row>
    <row r="4">
      <c r="A4" t="inlineStr">
        <is>
          <t>Capex intensity ±15%</t>
        </is>
      </c>
      <c r="B4" t="n">
        <v>33</v>
      </c>
      <c r="C4" t="n">
        <v>2</v>
      </c>
    </row>
    <row r="5">
      <c r="A5" t="inlineStr">
        <is>
          <t>Terminal × ±15%</t>
        </is>
      </c>
      <c r="B5" t="n">
        <v>22</v>
      </c>
      <c r="C5" t="n">
        <v>3</v>
      </c>
    </row>
    <row r="6">
      <c r="A6" t="inlineStr">
        <is>
          <t>Revenue CAGR ±3pp</t>
        </is>
      </c>
      <c r="B6" t="n">
        <v>15</v>
      </c>
      <c r="C6" t="n">
        <v>4</v>
      </c>
    </row>
    <row r="7">
      <c r="A7" t="inlineStr">
        <is>
          <t>WACC ±1pp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117.99</v>
      </c>
    </row>
    <row r="7">
      <c r="A7" s="3" t="inlineStr">
        <is>
          <t>Scenario PWEV target</t>
        </is>
      </c>
      <c r="B7" t="n">
        <v>116.4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105.5892824821212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12.365</v>
      </c>
      <c r="C3" t="n">
        <v>2.268</v>
      </c>
      <c r="D3" t="n">
        <v>1.636</v>
      </c>
      <c r="E3" t="n">
        <v>1.562</v>
      </c>
      <c r="F3" t="n">
        <v>0.734</v>
      </c>
    </row>
    <row r="4">
      <c r="A4" t="inlineStr">
        <is>
          <t>2024-12-31</t>
        </is>
      </c>
      <c r="B4" t="n">
        <v>11.801</v>
      </c>
      <c r="C4" t="n">
        <v>2.539</v>
      </c>
      <c r="D4" t="n">
        <v>1.419</v>
      </c>
      <c r="E4" t="n">
        <v>1.45</v>
      </c>
      <c r="F4" t="n">
        <v>0.424</v>
      </c>
    </row>
    <row r="5">
      <c r="A5" t="inlineStr">
        <is>
          <t>2023-12-31</t>
        </is>
      </c>
      <c r="B5" t="n">
        <v>12.01</v>
      </c>
      <c r="C5" t="n">
        <v>2.464</v>
      </c>
      <c r="D5" t="n">
        <v>1.269</v>
      </c>
      <c r="E5" t="n">
        <v>1.321</v>
      </c>
      <c r="F5" t="n">
        <v>0.45</v>
      </c>
    </row>
    <row r="6">
      <c r="A6" t="inlineStr">
        <is>
          <t>2022-12-31</t>
        </is>
      </c>
      <c r="B6" t="n">
        <v>12.943</v>
      </c>
      <c r="C6" t="n">
        <v>2.3</v>
      </c>
      <c r="D6" t="n">
        <v>1.336</v>
      </c>
      <c r="E6" t="n">
        <v>1.286</v>
      </c>
      <c r="F6" t="n">
        <v>0.727</v>
      </c>
    </row>
    <row r="7">
      <c r="A7" t="inlineStr">
        <is>
          <t>2021-12-31</t>
        </is>
      </c>
      <c r="B7" t="n">
        <v>11.394</v>
      </c>
      <c r="C7" t="n">
        <v>2.365</v>
      </c>
      <c r="D7" t="n">
        <v>1.363</v>
      </c>
      <c r="E7" t="n">
        <v>-0.168</v>
      </c>
      <c r="F7" t="n">
        <v>-0.5600000000000001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1.511</v>
      </c>
      <c r="C11" t="n">
        <v>0.413</v>
      </c>
      <c r="D11" t="n">
        <v>1.098</v>
      </c>
      <c r="E11" t="n">
        <v>0.505</v>
      </c>
    </row>
    <row r="12">
      <c r="A12" t="inlineStr">
        <is>
          <t>2024-12-31</t>
        </is>
      </c>
      <c r="B12" t="n">
        <v>1.192</v>
      </c>
      <c r="C12" t="n">
        <v>0.403</v>
      </c>
      <c r="D12" t="n">
        <v>0.789</v>
      </c>
      <c r="E12" t="n">
        <v>0.217</v>
      </c>
    </row>
    <row r="13">
      <c r="A13" t="inlineStr">
        <is>
          <t>2023-12-31</t>
        </is>
      </c>
      <c r="B13" t="n">
        <v>1.453</v>
      </c>
      <c r="C13" t="n">
        <v>0.793</v>
      </c>
      <c r="D13" t="n">
        <v>0.66</v>
      </c>
      <c r="E13" t="n">
        <v>0.012</v>
      </c>
    </row>
    <row r="14">
      <c r="A14" t="inlineStr">
        <is>
          <t>2022-12-31</t>
        </is>
      </c>
      <c r="B14" t="n">
        <v>0.803</v>
      </c>
      <c r="C14" t="n">
        <v>0.839</v>
      </c>
      <c r="D14" t="n">
        <v>-0.036</v>
      </c>
      <c r="E14" t="n">
        <v>0.722</v>
      </c>
    </row>
    <row r="15">
      <c r="A15" t="inlineStr">
        <is>
          <t>2021-12-31</t>
        </is>
      </c>
      <c r="B15" t="n">
        <v>0.905</v>
      </c>
      <c r="C15" t="n">
        <v>0.8159999999999999</v>
      </c>
      <c r="D15" t="n">
        <v>0.089</v>
      </c>
      <c r="E15" t="n">
        <v>0.95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103.89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SON</t>
        </is>
      </c>
      <c r="B3" t="n">
        <v>10.12</v>
      </c>
      <c r="C3" t="n">
        <v>0.03</v>
      </c>
      <c r="D3" t="n">
        <v>0.08699999999999999</v>
      </c>
      <c r="E3" t="inlineStr">
        <is>
          <t>segment</t>
        </is>
      </c>
      <c r="F3" t="n">
        <v>0.5</v>
      </c>
    </row>
    <row r="4">
      <c r="A4" t="inlineStr">
        <is>
          <t>GPK</t>
        </is>
      </c>
      <c r="B4" t="n">
        <v>13.97</v>
      </c>
      <c r="C4" t="n">
        <v>0.03</v>
      </c>
      <c r="D4" t="n">
        <v>0.041</v>
      </c>
      <c r="E4" t="inlineStr">
        <is>
          <t>direct</t>
        </is>
      </c>
      <c r="F4" t="n">
        <v>1</v>
      </c>
    </row>
    <row r="5">
      <c r="A5" t="inlineStr">
        <is>
          <t>RPM</t>
        </is>
      </c>
      <c r="B5" t="n">
        <v>17.67</v>
      </c>
      <c r="C5" t="n">
        <v>0.05</v>
      </c>
      <c r="D5" t="n">
        <v>0.064</v>
      </c>
      <c r="E5" t="inlineStr">
        <is>
          <t>direct</t>
        </is>
      </c>
      <c r="F5" t="n">
        <v>1</v>
      </c>
    </row>
    <row r="6">
      <c r="A6" t="inlineStr">
        <is>
          <t>AA</t>
        </is>
      </c>
      <c r="B6" t="n">
        <v>7.92</v>
      </c>
      <c r="C6" t="n">
        <v>0.02</v>
      </c>
      <c r="D6" t="n">
        <v>0.18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13.6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Decline / Substitution</t>
        </is>
      </c>
      <c r="B3" t="n">
        <v>0.2</v>
      </c>
      <c r="E3" t="n">
        <v>55.87</v>
      </c>
      <c r="F3">
        <f>E3/117.99-1</f>
        <v/>
      </c>
    </row>
    <row r="4">
      <c r="A4" t="inlineStr">
        <is>
          <t>Downturn — Destocking / Weak Volumes</t>
        </is>
      </c>
      <c r="B4" t="n">
        <v>0.18</v>
      </c>
      <c r="E4" t="n">
        <v>91.06</v>
      </c>
      <c r="F4">
        <f>E4/117.99-1</f>
        <v/>
      </c>
    </row>
    <row r="5">
      <c r="A5" t="inlineStr">
        <is>
          <t>Base — GDP-Linked Volumes + Pricing</t>
        </is>
      </c>
      <c r="B5" t="n">
        <v>0.34</v>
      </c>
      <c r="E5" t="n">
        <v>123.38</v>
      </c>
      <c r="F5">
        <f>E5/117.99-1</f>
        <v/>
      </c>
    </row>
    <row r="6">
      <c r="A6" t="inlineStr">
        <is>
          <t>Growth — Sustainable-Packaging Mix</t>
        </is>
      </c>
      <c r="B6" t="n">
        <v>0.2</v>
      </c>
      <c r="E6" t="n">
        <v>158.42</v>
      </c>
      <c r="F6">
        <f>E6/117.99-1</f>
        <v/>
      </c>
    </row>
    <row r="7">
      <c r="A7" t="inlineStr">
        <is>
          <t>Bull — Pricing + Re-Rate</t>
        </is>
      </c>
      <c r="B7" t="n">
        <v>0.08</v>
      </c>
      <c r="E7" t="n">
        <v>190.01</v>
      </c>
      <c r="F7">
        <f>E7/117.99-1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105.5892824821212</v>
      </c>
    </row>
    <row r="5">
      <c r="A5" t="inlineStr">
        <is>
          <t>P10</t>
        </is>
      </c>
      <c r="B5" t="n">
        <v>43.06880787069866</v>
      </c>
    </row>
    <row r="6">
      <c r="A6" t="inlineStr">
        <is>
          <t>P90</t>
        </is>
      </c>
      <c r="B6" t="n">
        <v>199.9443431798323</v>
      </c>
    </row>
    <row r="7">
      <c r="A7" t="inlineStr">
        <is>
          <t>P(&gt; current) %</t>
        </is>
      </c>
      <c r="B7" t="n">
        <v>42.12</v>
      </c>
    </row>
    <row r="8">
      <c r="A8" t="inlineStr">
        <is>
          <t>P(&gt; target) %</t>
        </is>
      </c>
      <c r="B8" t="n">
        <v>43.13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2.336264399533723</v>
      </c>
    </row>
    <row r="13">
      <c r="A13" t="inlineStr">
        <is>
          <t>Gross Margin</t>
        </is>
      </c>
      <c r="B13" t="n">
        <v>64.12800664981152</v>
      </c>
    </row>
    <row r="14">
      <c r="A14" t="inlineStr">
        <is>
          <t>P/E Multiple</t>
        </is>
      </c>
      <c r="B14" t="n">
        <v>33.53572895065476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2026-07-22T08:14:11Z</dcterms:created>
  <dcterms:modified xsi:type="dcterms:W3CDTF">2026-07-22T08:14:11Z</dcterms:modified>
</cp:coreProperties>
</file>