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Cabot Corporation (CBT)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-1.05</v>
      </c>
    </row>
    <row r="10">
      <c r="A10" t="inlineStr">
        <is>
          <t>Diluted shares (B)</t>
        </is>
      </c>
      <c r="B10" s="4" t="n">
        <v>0.052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0.152</v>
      </c>
      <c r="C14" s="4" t="n">
        <v>0.155</v>
      </c>
      <c r="D14" s="4" t="n">
        <v>0.16</v>
      </c>
      <c r="E14" s="4" t="n">
        <v>0.16</v>
      </c>
      <c r="F14" s="4" t="n">
        <v>0.16</v>
      </c>
    </row>
    <row r="15">
      <c r="A15" t="inlineStr">
        <is>
          <t>D&amp;A $B</t>
        </is>
      </c>
      <c r="B15" s="4" t="n">
        <v>0.2556</v>
      </c>
      <c r="C15" s="4" t="n">
        <v>0.2565</v>
      </c>
      <c r="D15" s="4" t="n">
        <v>0.2578</v>
      </c>
      <c r="E15" s="4" t="n">
        <v>0.2595</v>
      </c>
      <c r="F15" s="4" t="n">
        <v>0.2616</v>
      </c>
    </row>
    <row r="16">
      <c r="A16" t="inlineStr">
        <is>
          <t>Capex $B</t>
        </is>
      </c>
      <c r="B16" s="4" t="n">
        <v>0.2556</v>
      </c>
      <c r="C16" s="4" t="n">
        <v>0.2607</v>
      </c>
      <c r="D16" s="4" t="n">
        <v>0.2633</v>
      </c>
      <c r="E16" s="4" t="n">
        <v>0.266</v>
      </c>
      <c r="F16" s="4" t="n">
        <v>0.2686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32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Revenue CAGR ±3pp</t>
        </is>
      </c>
      <c r="B5" t="n">
        <v>15</v>
      </c>
      <c r="C5" t="n">
        <v>3</v>
      </c>
    </row>
    <row r="6">
      <c r="A6" t="inlineStr">
        <is>
          <t>Capex intensity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88.87</v>
      </c>
    </row>
    <row r="7">
      <c r="A7" s="3" t="inlineStr">
        <is>
          <t>Scenario PWEV target</t>
        </is>
      </c>
      <c r="B7" t="n">
        <v>92.06999999999999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84.2804497546766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3.713</v>
      </c>
      <c r="C3" t="n">
        <v>0.9399999999999999</v>
      </c>
      <c r="D3" t="n">
        <v>0.621</v>
      </c>
      <c r="E3" t="n">
        <v>0.64</v>
      </c>
      <c r="F3" t="n">
        <v>0.331</v>
      </c>
    </row>
    <row r="4">
      <c r="A4" t="inlineStr">
        <is>
          <t>2024-09-30</t>
        </is>
      </c>
      <c r="B4" t="n">
        <v>3.994</v>
      </c>
      <c r="C4" t="n">
        <v>0.96</v>
      </c>
      <c r="D4" t="n">
        <v>0.614</v>
      </c>
      <c r="E4" t="n">
        <v>0.61</v>
      </c>
      <c r="F4" t="n">
        <v>0.38</v>
      </c>
    </row>
    <row r="5">
      <c r="A5" t="inlineStr">
        <is>
          <t>2023-09-30</t>
        </is>
      </c>
      <c r="B5" t="n">
        <v>3.931</v>
      </c>
      <c r="C5" t="n">
        <v>0.839</v>
      </c>
      <c r="D5" t="n">
        <v>0.526</v>
      </c>
      <c r="E5" t="n">
        <v>0.541</v>
      </c>
      <c r="F5" t="n">
        <v>0.445</v>
      </c>
    </row>
    <row r="6">
      <c r="A6" t="inlineStr">
        <is>
          <t>2022-09-30</t>
        </is>
      </c>
      <c r="B6" t="n">
        <v>4.321</v>
      </c>
      <c r="C6" t="n">
        <v>0.885</v>
      </c>
      <c r="D6" t="n">
        <v>0.389</v>
      </c>
      <c r="E6" t="n">
        <v>0.391</v>
      </c>
      <c r="F6" t="n">
        <v>0.209</v>
      </c>
    </row>
    <row r="7">
      <c r="A7" t="inlineStr">
        <is>
          <t>2021-09-30</t>
        </is>
      </c>
      <c r="B7" t="n">
        <v>3.409</v>
      </c>
      <c r="C7" t="n">
        <v>0.799</v>
      </c>
      <c r="D7" t="n">
        <v>0.454</v>
      </c>
      <c r="E7" t="n">
        <v>0.455</v>
      </c>
      <c r="F7" t="n">
        <v>0.25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0.665</v>
      </c>
      <c r="C11" t="n">
        <v>0.274</v>
      </c>
      <c r="D11" t="n">
        <v>0.391</v>
      </c>
      <c r="E11" t="n">
        <v>0.168</v>
      </c>
    </row>
    <row r="12">
      <c r="A12" t="inlineStr">
        <is>
          <t>2024-09-30</t>
        </is>
      </c>
      <c r="B12" t="n">
        <v>0.6919999999999999</v>
      </c>
      <c r="C12" t="n">
        <v>0.241</v>
      </c>
      <c r="D12" t="n">
        <v>0.451</v>
      </c>
      <c r="E12" t="n">
        <v>0.172</v>
      </c>
    </row>
    <row r="13">
      <c r="A13" t="inlineStr">
        <is>
          <t>2023-09-30</t>
        </is>
      </c>
      <c r="B13" t="n">
        <v>0.595</v>
      </c>
      <c r="C13" t="n">
        <v>0.244</v>
      </c>
      <c r="D13" t="n">
        <v>0.351</v>
      </c>
      <c r="E13" t="n">
        <v>0.098</v>
      </c>
    </row>
    <row r="14">
      <c r="A14" t="inlineStr">
        <is>
          <t>2022-09-30</t>
        </is>
      </c>
      <c r="B14" t="n">
        <v>0.1</v>
      </c>
      <c r="C14" t="n">
        <v>0.211</v>
      </c>
      <c r="D14" t="n">
        <v>-0.111</v>
      </c>
      <c r="E14" t="n">
        <v>0.053</v>
      </c>
    </row>
    <row r="15">
      <c r="A15" t="inlineStr">
        <is>
          <t>2021-09-30</t>
        </is>
      </c>
      <c r="B15" t="n">
        <v>0.257</v>
      </c>
      <c r="C15" t="n">
        <v>0.195</v>
      </c>
      <c r="D15" t="n">
        <v>0.062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64.16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ASH</t>
        </is>
      </c>
      <c r="B3" t="n">
        <v>14.95</v>
      </c>
      <c r="C3" t="n">
        <v>0.02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OLN</t>
        </is>
      </c>
      <c r="B4" t="n">
        <v>42.73</v>
      </c>
      <c r="C4" t="n">
        <v>0.02</v>
      </c>
      <c r="D4" t="n">
        <v>-0.042</v>
      </c>
      <c r="E4" t="inlineStr">
        <is>
          <t>broad</t>
        </is>
      </c>
      <c r="F4" t="n">
        <v>0.25</v>
      </c>
    </row>
    <row r="5">
      <c r="A5" t="inlineStr">
        <is>
          <t>KNF</t>
        </is>
      </c>
      <c r="B5" t="n">
        <v>24.94</v>
      </c>
      <c r="C5" t="n">
        <v>0.06</v>
      </c>
      <c r="D5" t="n">
        <v>-0.205</v>
      </c>
      <c r="E5" t="inlineStr">
        <is>
          <t>broad</t>
        </is>
      </c>
      <c r="F5" t="n">
        <v>0.25</v>
      </c>
    </row>
    <row r="6">
      <c r="A6" t="inlineStr">
        <is>
          <t>SLGN</t>
        </is>
      </c>
      <c r="B6" t="n">
        <v>12.42</v>
      </c>
      <c r="C6" t="n">
        <v>0.03</v>
      </c>
      <c r="D6" t="n">
        <v>0.08699999999999999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Petrochem Overcapacity / Demand Peak</t>
        </is>
      </c>
      <c r="B3" t="n">
        <v>0.24</v>
      </c>
      <c r="E3" t="n">
        <v>24.17</v>
      </c>
      <c r="F3">
        <f>E3/88.87-1</f>
        <v/>
      </c>
    </row>
    <row r="4">
      <c r="A4" t="inlineStr">
        <is>
          <t>Downturn — Trough Margins</t>
        </is>
      </c>
      <c r="B4" t="n">
        <v>0.18</v>
      </c>
      <c r="E4" t="n">
        <v>52.21</v>
      </c>
      <c r="F4">
        <f>E4/88.87-1</f>
        <v/>
      </c>
    </row>
    <row r="5">
      <c r="A5" t="inlineStr">
        <is>
          <t>Base — Mid-Cycle Spreads</t>
        </is>
      </c>
      <c r="B5" t="n">
        <v>0.32</v>
      </c>
      <c r="E5" t="n">
        <v>95.69</v>
      </c>
      <c r="F5">
        <f>E5/88.87-1</f>
        <v/>
      </c>
    </row>
    <row r="6">
      <c r="A6" t="inlineStr">
        <is>
          <t>Upcycle — Tight Spreads</t>
        </is>
      </c>
      <c r="B6" t="n">
        <v>0.18</v>
      </c>
      <c r="E6" t="n">
        <v>163.16</v>
      </c>
      <c r="F6">
        <f>E6/88.87-1</f>
        <v/>
      </c>
    </row>
    <row r="7">
      <c r="A7" t="inlineStr">
        <is>
          <t>Spike — Supply Dislocation</t>
        </is>
      </c>
      <c r="B7" t="n">
        <v>0.08</v>
      </c>
      <c r="E7" t="n">
        <v>211.01</v>
      </c>
      <c r="F7">
        <f>E7/88.87-1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84.2804497546766</v>
      </c>
    </row>
    <row r="5">
      <c r="A5" t="inlineStr">
        <is>
          <t>P10</t>
        </is>
      </c>
      <c r="B5" t="n">
        <v>38.3874695916848</v>
      </c>
    </row>
    <row r="6">
      <c r="A6" t="inlineStr">
        <is>
          <t>P90</t>
        </is>
      </c>
      <c r="B6" t="n">
        <v>163.0000204209075</v>
      </c>
    </row>
    <row r="7">
      <c r="A7" t="inlineStr">
        <is>
          <t>P(&gt; current) %</t>
        </is>
      </c>
      <c r="B7" t="n">
        <v>46.02</v>
      </c>
    </row>
    <row r="8">
      <c r="A8" t="inlineStr">
        <is>
          <t>P(&gt; target) %</t>
        </is>
      </c>
      <c r="B8" t="n">
        <v>43.78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9.600561140743288</v>
      </c>
    </row>
    <row r="13">
      <c r="A13" t="inlineStr">
        <is>
          <t>Gross Margin</t>
        </is>
      </c>
      <c r="B13" t="n">
        <v>35.90881916577695</v>
      </c>
    </row>
    <row r="14">
      <c r="A14" t="inlineStr">
        <is>
          <t>P/E Multiple</t>
        </is>
      </c>
      <c r="B14" t="n">
        <v>54.49061969347976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2026-07-22T08:14:11Z</dcterms:created>
  <dcterms:modified xsi:type="dcterms:W3CDTF">2026-07-22T08:14:11Z</dcterms:modified>
</cp:coreProperties>
</file>