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Burlington Stores Inc (BURL)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24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0.24</v>
      </c>
    </row>
    <row r="9">
      <c r="A9" t="inlineStr">
        <is>
          <t>Net cash (+) / debt (−) $B</t>
        </is>
      </c>
      <c r="B9" s="4" t="n">
        <v>-5.12</v>
      </c>
    </row>
    <row r="10">
      <c r="A10" t="inlineStr">
        <is>
          <t>Diluted shares (B)</t>
        </is>
      </c>
      <c r="B10" s="4" t="n">
        <v>0.062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0.04</v>
      </c>
      <c r="D13" s="4" t="n">
        <v>0.03</v>
      </c>
      <c r="E13" s="4" t="n">
        <v>0.03</v>
      </c>
      <c r="F13" s="4" t="n">
        <v>0.03</v>
      </c>
    </row>
    <row r="14">
      <c r="A14" t="inlineStr">
        <is>
          <t>Operating margin</t>
        </is>
      </c>
      <c r="B14" s="4" t="n">
        <v>0.083</v>
      </c>
      <c r="C14" s="4" t="n">
        <v>0.08500000000000001</v>
      </c>
      <c r="D14" s="4" t="n">
        <v>0.08699999999999999</v>
      </c>
      <c r="E14" s="4" t="n">
        <v>0.08699999999999999</v>
      </c>
      <c r="F14" s="4" t="n">
        <v>0.08699999999999999</v>
      </c>
    </row>
    <row r="15">
      <c r="A15" t="inlineStr">
        <is>
          <t>D&amp;A $B</t>
        </is>
      </c>
      <c r="B15" s="4" t="n">
        <v>0.3716</v>
      </c>
      <c r="C15" s="4" t="n">
        <v>0.3741</v>
      </c>
      <c r="D15" s="4" t="n">
        <v>0.3785</v>
      </c>
      <c r="E15" s="4" t="n">
        <v>0.3849</v>
      </c>
      <c r="F15" s="4" t="n">
        <v>0.3933</v>
      </c>
    </row>
    <row r="16">
      <c r="A16" t="inlineStr">
        <is>
          <t>Capex $B</t>
        </is>
      </c>
      <c r="B16" s="4" t="n">
        <v>0.3716</v>
      </c>
      <c r="C16" s="4" t="n">
        <v>0.3865</v>
      </c>
      <c r="D16" s="4" t="n">
        <v>0.398</v>
      </c>
      <c r="E16" s="4" t="n">
        <v>0.41</v>
      </c>
      <c r="F16" s="4" t="n">
        <v>0.4223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12.386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203</v>
      </c>
      <c r="C3" t="n">
        <v>1</v>
      </c>
    </row>
    <row r="4">
      <c r="A4" t="inlineStr">
        <is>
          <t>Terminal × ±15%</t>
        </is>
      </c>
      <c r="B4" t="n">
        <v>70</v>
      </c>
      <c r="C4" t="n">
        <v>2</v>
      </c>
    </row>
    <row r="5">
      <c r="A5" t="inlineStr">
        <is>
          <t>Revenue CAGR ±3pp</t>
        </is>
      </c>
      <c r="B5" t="n">
        <v>61</v>
      </c>
      <c r="C5" t="n">
        <v>3</v>
      </c>
    </row>
    <row r="6">
      <c r="A6" t="inlineStr">
        <is>
          <t>Capex intensity ±15%</t>
        </is>
      </c>
      <c r="B6" t="n">
        <v>40</v>
      </c>
      <c r="C6" t="n">
        <v>4</v>
      </c>
    </row>
    <row r="7">
      <c r="A7" t="inlineStr">
        <is>
          <t>WACC ±1pp</t>
        </is>
      </c>
      <c r="B7" t="n">
        <v>24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352.14</v>
      </c>
    </row>
    <row r="7">
      <c r="A7" s="3" t="inlineStr">
        <is>
          <t>Scenario PWEV target</t>
        </is>
      </c>
      <c r="B7" t="n">
        <v>348.04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306.1846818965583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2026-01-31</t>
        </is>
      </c>
      <c r="B3" t="n">
        <v>11.567</v>
      </c>
      <c r="C3" t="n">
        <v>5.08</v>
      </c>
      <c r="D3" t="n">
        <v>0.845</v>
      </c>
      <c r="E3" t="n">
        <v>0.887</v>
      </c>
      <c r="F3" t="n">
        <v>0.61</v>
      </c>
    </row>
    <row r="4">
      <c r="A4" t="inlineStr">
        <is>
          <t>2025-01-31</t>
        </is>
      </c>
      <c r="B4" t="n">
        <v>10.635</v>
      </c>
      <c r="C4" t="n">
        <v>4.61</v>
      </c>
      <c r="D4" t="n">
        <v>0.715</v>
      </c>
      <c r="E4" t="n">
        <v>0.744</v>
      </c>
      <c r="F4" t="n">
        <v>0.504</v>
      </c>
    </row>
    <row r="5">
      <c r="A5" t="inlineStr">
        <is>
          <t>2024-01-31</t>
        </is>
      </c>
      <c r="B5" t="n">
        <v>9.727</v>
      </c>
      <c r="C5" t="n">
        <v>4.143</v>
      </c>
      <c r="D5" t="n">
        <v>0.548</v>
      </c>
      <c r="E5" t="n">
        <v>0.544</v>
      </c>
      <c r="F5" t="n">
        <v>0.34</v>
      </c>
    </row>
    <row r="6">
      <c r="A6" t="inlineStr">
        <is>
          <t>2023-01-31</t>
        </is>
      </c>
      <c r="B6" t="n">
        <v>8.702999999999999</v>
      </c>
      <c r="C6" t="n">
        <v>3.531</v>
      </c>
      <c r="D6" t="n">
        <v>0.383</v>
      </c>
      <c r="E6" t="n">
        <v>0.374</v>
      </c>
      <c r="F6" t="n">
        <v>0.23</v>
      </c>
    </row>
    <row r="7">
      <c r="A7" t="inlineStr">
        <is>
          <t>2022-01-31</t>
        </is>
      </c>
      <c r="B7" t="n">
        <v>9.321999999999999</v>
      </c>
      <c r="C7" t="n">
        <v>3.886</v>
      </c>
      <c r="D7" t="n">
        <v>0.768</v>
      </c>
      <c r="E7" t="n">
        <v>0.613</v>
      </c>
      <c r="F7" t="n">
        <v>0.409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2026-01-31</t>
        </is>
      </c>
      <c r="B11" t="n">
        <v>1.231</v>
      </c>
      <c r="C11" t="n">
        <v>1.06</v>
      </c>
      <c r="D11" t="n">
        <v>0.172</v>
      </c>
      <c r="E11" t="n">
        <v>0.278</v>
      </c>
    </row>
    <row r="12">
      <c r="A12" t="inlineStr">
        <is>
          <t>2025-01-31</t>
        </is>
      </c>
      <c r="B12" t="n">
        <v>0.863</v>
      </c>
      <c r="C12" t="n">
        <v>0.892</v>
      </c>
      <c r="D12" t="n">
        <v>-0.029</v>
      </c>
      <c r="E12" t="n">
        <v>0.256</v>
      </c>
    </row>
    <row r="13">
      <c r="A13" t="inlineStr">
        <is>
          <t>2024-01-31</t>
        </is>
      </c>
      <c r="B13" t="n">
        <v>0.869</v>
      </c>
      <c r="C13" t="n">
        <v>0.517</v>
      </c>
      <c r="D13" t="n">
        <v>0.351</v>
      </c>
      <c r="E13" t="n">
        <v>0.243</v>
      </c>
    </row>
    <row r="14">
      <c r="A14" t="inlineStr">
        <is>
          <t>2023-01-31</t>
        </is>
      </c>
      <c r="B14" t="n">
        <v>0.596</v>
      </c>
      <c r="C14" t="n">
        <v>0.451</v>
      </c>
      <c r="D14" t="n">
        <v>0.145</v>
      </c>
      <c r="E14" t="n">
        <v>0.317</v>
      </c>
    </row>
    <row r="15">
      <c r="A15" t="inlineStr">
        <is>
          <t>2022-01-31</t>
        </is>
      </c>
      <c r="B15" t="n">
        <v>0.833</v>
      </c>
      <c r="C15" t="n">
        <v>0.353</v>
      </c>
      <c r="D15" t="n">
        <v>0.48</v>
      </c>
      <c r="E15" t="n">
        <v>0.267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203.14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GAP</t>
        </is>
      </c>
      <c r="B3" t="n">
        <v>8.109999999999999</v>
      </c>
      <c r="C3" t="n">
        <v>0.04</v>
      </c>
      <c r="D3" t="n">
        <v>0.127</v>
      </c>
      <c r="E3" t="inlineStr">
        <is>
          <t>broad</t>
        </is>
      </c>
      <c r="F3" t="n">
        <v>0.25</v>
      </c>
    </row>
    <row r="4">
      <c r="A4" t="inlineStr">
        <is>
          <t>ANF</t>
        </is>
      </c>
      <c r="B4" t="n">
        <v>8.9</v>
      </c>
      <c r="C4" t="n">
        <v>0.04</v>
      </c>
      <c r="D4" t="n">
        <v>0.08</v>
      </c>
      <c r="E4" t="inlineStr">
        <is>
          <t>broad</t>
        </is>
      </c>
      <c r="F4" t="n">
        <v>0.25</v>
      </c>
    </row>
    <row r="5">
      <c r="A5" t="inlineStr">
        <is>
          <t>SN</t>
        </is>
      </c>
      <c r="B5" t="n">
        <v>24.75</v>
      </c>
      <c r="C5" t="n">
        <v>0.03</v>
      </c>
      <c r="D5" t="n">
        <v>0.117</v>
      </c>
      <c r="E5" t="inlineStr">
        <is>
          <t>direct</t>
        </is>
      </c>
      <c r="F5" t="n">
        <v>1</v>
      </c>
    </row>
    <row r="6">
      <c r="A6" t="inlineStr">
        <is>
          <t>DKS</t>
        </is>
      </c>
      <c r="B6" t="n">
        <v>15.22</v>
      </c>
      <c r="C6" t="n">
        <v>0.04</v>
      </c>
      <c r="D6" t="n">
        <v>0.106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18.3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E-Com / Category Disruption</t>
        </is>
      </c>
      <c r="B3" t="n">
        <v>0.2</v>
      </c>
      <c r="E3" t="n">
        <v>153.14</v>
      </c>
      <c r="F3">
        <f>E3/352.14-1</f>
        <v/>
      </c>
    </row>
    <row r="4">
      <c r="A4" t="inlineStr">
        <is>
          <t>Consumer-Spending Recession</t>
        </is>
      </c>
      <c r="B4" t="n">
        <v>0.17</v>
      </c>
      <c r="E4" t="n">
        <v>260.06</v>
      </c>
      <c r="F4">
        <f>E4/352.14-1</f>
        <v/>
      </c>
    </row>
    <row r="5">
      <c r="A5" t="inlineStr">
        <is>
          <t>Base — Comps + Share Gains</t>
        </is>
      </c>
      <c r="B5" t="n">
        <v>0.35</v>
      </c>
      <c r="E5" t="n">
        <v>361.19</v>
      </c>
      <c r="F5">
        <f>E5/352.14-1</f>
        <v/>
      </c>
    </row>
    <row r="6">
      <c r="A6" t="inlineStr">
        <is>
          <t>Growth — Store / Category Expansion</t>
        </is>
      </c>
      <c r="B6" t="n">
        <v>0.2</v>
      </c>
      <c r="E6" t="n">
        <v>487.6</v>
      </c>
      <c r="F6">
        <f>E6/352.14-1</f>
        <v/>
      </c>
    </row>
    <row r="7">
      <c r="A7" t="inlineStr">
        <is>
          <t>Bull — Re-Rate</t>
        </is>
      </c>
      <c r="B7" t="n">
        <v>0.08</v>
      </c>
      <c r="E7" t="n">
        <v>615.83</v>
      </c>
      <c r="F7">
        <f>E7/352.14-1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306.1846818965583</v>
      </c>
    </row>
    <row r="5">
      <c r="A5" t="inlineStr">
        <is>
          <t>P10</t>
        </is>
      </c>
      <c r="B5" t="n">
        <v>116.9162118838018</v>
      </c>
    </row>
    <row r="6">
      <c r="A6" t="inlineStr">
        <is>
          <t>P90</t>
        </is>
      </c>
      <c r="B6" t="n">
        <v>594.2410203973224</v>
      </c>
    </row>
    <row r="7">
      <c r="A7" t="inlineStr">
        <is>
          <t>P(&gt; current) %</t>
        </is>
      </c>
      <c r="B7" t="n">
        <v>40.6</v>
      </c>
    </row>
    <row r="8">
      <c r="A8" t="inlineStr">
        <is>
          <t>P(&gt; target) %</t>
        </is>
      </c>
      <c r="B8" t="n">
        <v>41.4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2.769251672405158</v>
      </c>
    </row>
    <row r="13">
      <c r="A13" t="inlineStr">
        <is>
          <t>Gross Margin</t>
        </is>
      </c>
      <c r="B13" t="n">
        <v>66.09167204737054</v>
      </c>
    </row>
    <row r="14">
      <c r="A14" t="inlineStr">
        <is>
          <t>P/E Multiple</t>
        </is>
      </c>
      <c r="B14" t="n">
        <v>31.13907628022431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2026-07-21T16:43:03Z</dcterms:created>
  <dcterms:modified xsi:type="dcterms:W3CDTF">2026-07-21T16:43:03Z</dcterms:modified>
</cp:coreProperties>
</file>