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Dutch Bros Inc (BROS)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-0.9</v>
      </c>
    </row>
    <row r="10">
      <c r="A10" t="inlineStr">
        <is>
          <t>Diluted shares (B)</t>
        </is>
      </c>
      <c r="B10" s="4" t="n">
        <v>0.181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0.121</v>
      </c>
      <c r="C14" s="4" t="n">
        <v>0.124</v>
      </c>
      <c r="D14" s="4" t="n">
        <v>0.128</v>
      </c>
      <c r="E14" s="4" t="n">
        <v>0.128</v>
      </c>
      <c r="F14" s="4" t="n">
        <v>0.128</v>
      </c>
    </row>
    <row r="15">
      <c r="A15" t="inlineStr">
        <is>
          <t>D&amp;A $B</t>
        </is>
      </c>
      <c r="B15" s="4" t="n">
        <v>0.0919</v>
      </c>
      <c r="C15" s="4" t="n">
        <v>0.0926</v>
      </c>
      <c r="D15" s="4" t="n">
        <v>0.094</v>
      </c>
      <c r="E15" s="4" t="n">
        <v>0.0961</v>
      </c>
      <c r="F15" s="4" t="n">
        <v>0.0987</v>
      </c>
    </row>
    <row r="16">
      <c r="A16" t="inlineStr">
        <is>
          <t>Capex $B</t>
        </is>
      </c>
      <c r="B16" s="4" t="n">
        <v>0.0919</v>
      </c>
      <c r="C16" s="4" t="n">
        <v>0.0965</v>
      </c>
      <c r="D16" s="4" t="n">
        <v>0.1003</v>
      </c>
      <c r="E16" s="4" t="n">
        <v>0.1043</v>
      </c>
      <c r="F16" s="4" t="n">
        <v>0.1075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1.838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</v>
      </c>
      <c r="C3" t="n">
        <v>1</v>
      </c>
    </row>
    <row r="4">
      <c r="A4" t="inlineStr">
        <is>
          <t>Terminal × ±15%</t>
        </is>
      </c>
      <c r="B4" t="n">
        <v>7</v>
      </c>
      <c r="C4" t="n">
        <v>2</v>
      </c>
    </row>
    <row r="5">
      <c r="A5" t="inlineStr">
        <is>
          <t>Revenue CAGR ±3pp</t>
        </is>
      </c>
      <c r="B5" t="n">
        <v>6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66.25</v>
      </c>
    </row>
    <row r="7">
      <c r="A7" s="3" t="inlineStr">
        <is>
          <t>Scenario PWEV target</t>
        </is>
      </c>
      <c r="B7" t="n">
        <v>35.34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31.25910987947341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1.638</v>
      </c>
      <c r="C3" t="n">
        <v>0.424</v>
      </c>
      <c r="D3" t="n">
        <v>0.161</v>
      </c>
      <c r="E3" t="n">
        <v>0.164</v>
      </c>
      <c r="F3" t="n">
        <v>0.08</v>
      </c>
    </row>
    <row r="4">
      <c r="A4" t="inlineStr">
        <is>
          <t>2024-12-31</t>
        </is>
      </c>
      <c r="B4" t="n">
        <v>1.281</v>
      </c>
      <c r="C4" t="n">
        <v>0.34</v>
      </c>
      <c r="D4" t="n">
        <v>0.106</v>
      </c>
      <c r="E4" t="n">
        <v>0.112</v>
      </c>
      <c r="F4" t="n">
        <v>0.035</v>
      </c>
    </row>
    <row r="5">
      <c r="A5" t="inlineStr">
        <is>
          <t>2023-12-31</t>
        </is>
      </c>
      <c r="B5" t="n">
        <v>0.966</v>
      </c>
      <c r="C5" t="n">
        <v>0.251</v>
      </c>
      <c r="D5" t="n">
        <v>0.046</v>
      </c>
      <c r="E5" t="n">
        <v>0.049</v>
      </c>
      <c r="F5" t="n">
        <v>0.002</v>
      </c>
    </row>
    <row r="6">
      <c r="A6" t="inlineStr">
        <is>
          <t>2022-12-31</t>
        </is>
      </c>
      <c r="B6" t="n">
        <v>0.739</v>
      </c>
      <c r="C6" t="n">
        <v>0.181</v>
      </c>
      <c r="D6" t="n">
        <v>-0.003</v>
      </c>
      <c r="E6" t="n">
        <v>0.001</v>
      </c>
      <c r="F6" t="n">
        <v>-0.005</v>
      </c>
    </row>
    <row r="7">
      <c r="A7" t="inlineStr">
        <is>
          <t>2021-12-31</t>
        </is>
      </c>
      <c r="B7" t="n">
        <v>0.498</v>
      </c>
      <c r="C7" t="n">
        <v>0.153</v>
      </c>
      <c r="D7" t="n">
        <v>-0.111</v>
      </c>
      <c r="E7" t="n">
        <v>-0.112</v>
      </c>
      <c r="F7" t="n">
        <v>-0.013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0.296</v>
      </c>
      <c r="C11" t="n">
        <v>0.241</v>
      </c>
      <c r="D11" t="n">
        <v>0.054</v>
      </c>
      <c r="E11" t="n">
        <v>0</v>
      </c>
    </row>
    <row r="12">
      <c r="A12" t="inlineStr">
        <is>
          <t>2024-12-31</t>
        </is>
      </c>
      <c r="B12" t="n">
        <v>0.246</v>
      </c>
      <c r="C12" t="n">
        <v>0.222</v>
      </c>
      <c r="D12" t="n">
        <v>0.025</v>
      </c>
      <c r="E12" t="n">
        <v>0.001</v>
      </c>
    </row>
    <row r="13">
      <c r="A13" t="inlineStr">
        <is>
          <t>2023-12-31</t>
        </is>
      </c>
      <c r="B13" t="n">
        <v>0.14</v>
      </c>
      <c r="C13" t="n">
        <v>0.228</v>
      </c>
      <c r="D13" t="n">
        <v>-0.089</v>
      </c>
      <c r="E13" t="n">
        <v>0.002</v>
      </c>
    </row>
    <row r="14">
      <c r="A14" t="inlineStr">
        <is>
          <t>2022-12-31</t>
        </is>
      </c>
      <c r="B14" t="n">
        <v>0.06</v>
      </c>
      <c r="C14" t="n">
        <v>0.188</v>
      </c>
      <c r="D14" t="n">
        <v>-0.128</v>
      </c>
      <c r="E14" t="n">
        <v>0.004</v>
      </c>
    </row>
    <row r="15">
      <c r="A15" t="inlineStr">
        <is>
          <t>2021-12-31</t>
        </is>
      </c>
      <c r="B15" t="n">
        <v>0.08</v>
      </c>
      <c r="C15" t="n">
        <v>0.118</v>
      </c>
      <c r="D15" t="n">
        <v>-0.038</v>
      </c>
      <c r="E15" t="n">
        <v>0.288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22.07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TXRH</t>
        </is>
      </c>
      <c r="B3" t="n">
        <v>30.77</v>
      </c>
      <c r="C3" t="n">
        <v>0.05</v>
      </c>
      <c r="D3" t="n">
        <v>0.09</v>
      </c>
      <c r="E3" t="inlineStr">
        <is>
          <t>segment</t>
        </is>
      </c>
      <c r="F3" t="n">
        <v>0.5</v>
      </c>
    </row>
    <row r="4">
      <c r="A4" t="inlineStr">
        <is>
          <t>WING</t>
        </is>
      </c>
      <c r="B4" t="n">
        <v>31.75</v>
      </c>
      <c r="C4" t="n">
        <v>0.05</v>
      </c>
      <c r="D4" t="n">
        <v>0.29</v>
      </c>
      <c r="E4" t="inlineStr">
        <is>
          <t>segment</t>
        </is>
      </c>
      <c r="F4" t="n">
        <v>0.5</v>
      </c>
    </row>
    <row r="5">
      <c r="A5" t="inlineStr">
        <is>
          <t>MUSA</t>
        </is>
      </c>
      <c r="B5" t="n">
        <v>22.37</v>
      </c>
      <c r="C5" t="n">
        <v>0.04</v>
      </c>
      <c r="D5" t="n">
        <v>0.048</v>
      </c>
      <c r="E5" t="inlineStr">
        <is>
          <t>broad</t>
        </is>
      </c>
      <c r="F5" t="n">
        <v>0.25</v>
      </c>
    </row>
    <row r="6">
      <c r="A6" t="inlineStr">
        <is>
          <t>FIVE</t>
        </is>
      </c>
      <c r="B6" t="n">
        <v>21.74</v>
      </c>
      <c r="C6" t="n">
        <v>0.04</v>
      </c>
      <c r="D6" t="n">
        <v>0.12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28.2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E3" t="n">
        <v>15.55</v>
      </c>
      <c r="F3">
        <f>E3/66.25-1</f>
        <v/>
      </c>
    </row>
    <row r="4">
      <c r="A4" t="inlineStr">
        <is>
          <t>Consumer-Spending Recession</t>
        </is>
      </c>
      <c r="B4" t="n">
        <v>0.17</v>
      </c>
      <c r="E4" t="n">
        <v>26.41</v>
      </c>
      <c r="F4">
        <f>E4/66.25-1</f>
        <v/>
      </c>
    </row>
    <row r="5">
      <c r="A5" t="inlineStr">
        <is>
          <t>Base — Comps + Unit Growth</t>
        </is>
      </c>
      <c r="B5" t="n">
        <v>0.35</v>
      </c>
      <c r="E5" t="n">
        <v>36.68</v>
      </c>
      <c r="F5">
        <f>E5/66.25-1</f>
        <v/>
      </c>
    </row>
    <row r="6">
      <c r="A6" t="inlineStr">
        <is>
          <t>Growth — Digital / International Units</t>
        </is>
      </c>
      <c r="B6" t="n">
        <v>0.2</v>
      </c>
      <c r="E6" t="n">
        <v>49.51</v>
      </c>
      <c r="F6">
        <f>E6/66.25-1</f>
        <v/>
      </c>
    </row>
    <row r="7">
      <c r="A7" t="inlineStr">
        <is>
          <t>Bull — Premium Re-Rate</t>
        </is>
      </c>
      <c r="B7" t="n">
        <v>0.08</v>
      </c>
      <c r="E7" t="n">
        <v>62.53</v>
      </c>
      <c r="F7">
        <f>E7/66.25-1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31.25910987947341</v>
      </c>
    </row>
    <row r="5">
      <c r="A5" t="inlineStr">
        <is>
          <t>P10</t>
        </is>
      </c>
      <c r="B5" t="n">
        <v>13.59584997398151</v>
      </c>
    </row>
    <row r="6">
      <c r="A6" t="inlineStr">
        <is>
          <t>P90</t>
        </is>
      </c>
      <c r="B6" t="n">
        <v>57.95142399062033</v>
      </c>
    </row>
    <row r="7">
      <c r="A7" t="inlineStr">
        <is>
          <t>P(&gt; current) %</t>
        </is>
      </c>
      <c r="B7" t="n">
        <v>5.06</v>
      </c>
    </row>
    <row r="8">
      <c r="A8" t="inlineStr">
        <is>
          <t>P(&gt; target) %</t>
        </is>
      </c>
      <c r="B8" t="n">
        <v>40.86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2.376686848615992</v>
      </c>
    </row>
    <row r="13">
      <c r="A13" t="inlineStr">
        <is>
          <t>Gross Margin</t>
        </is>
      </c>
      <c r="B13" t="n">
        <v>61.80008277607286</v>
      </c>
    </row>
    <row r="14">
      <c r="A14" t="inlineStr">
        <is>
          <t>P/E Multiple</t>
        </is>
      </c>
      <c r="B14" t="n">
        <v>35.82323037531114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2026-07-21T16:43:02Z</dcterms:created>
  <dcterms:modified xsi:type="dcterms:W3CDTF">2026-07-21T16:43:02Z</dcterms:modified>
</cp:coreProperties>
</file>