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Bruker Corporation (BRKR)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-1.54</v>
      </c>
    </row>
    <row r="10">
      <c r="A10" t="inlineStr">
        <is>
          <t>Diluted shares (B)</t>
        </is>
      </c>
      <c r="B10" s="4" t="n">
        <v>0.159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0.198</v>
      </c>
      <c r="C14" s="4" t="n">
        <v>0.202</v>
      </c>
      <c r="D14" s="4" t="n">
        <v>0.208</v>
      </c>
      <c r="E14" s="4" t="n">
        <v>0.208</v>
      </c>
      <c r="F14" s="4" t="n">
        <v>0.208</v>
      </c>
    </row>
    <row r="15">
      <c r="A15" t="inlineStr">
        <is>
          <t>D&amp;A $B</t>
        </is>
      </c>
      <c r="B15" s="4" t="n">
        <v>0.1834</v>
      </c>
      <c r="C15" s="4" t="n">
        <v>0.1849</v>
      </c>
      <c r="D15" s="4" t="n">
        <v>0.188</v>
      </c>
      <c r="E15" s="4" t="n">
        <v>0.1925</v>
      </c>
      <c r="F15" s="4" t="n">
        <v>0.1984</v>
      </c>
    </row>
    <row r="16">
      <c r="A16" t="inlineStr">
        <is>
          <t>Capex $B</t>
        </is>
      </c>
      <c r="B16" s="4" t="n">
        <v>0.1834</v>
      </c>
      <c r="C16" s="4" t="n">
        <v>0.1925</v>
      </c>
      <c r="D16" s="4" t="n">
        <v>0.2022</v>
      </c>
      <c r="E16" s="4" t="n">
        <v>0.2103</v>
      </c>
      <c r="F16" s="4" t="n">
        <v>0.2187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3.668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17</v>
      </c>
      <c r="C3" t="n">
        <v>1</v>
      </c>
    </row>
    <row r="4">
      <c r="A4" t="inlineStr">
        <is>
          <t>Revenue CAGR ±3pp</t>
        </is>
      </c>
      <c r="B4" t="n">
        <v>13</v>
      </c>
      <c r="C4" t="n">
        <v>2</v>
      </c>
    </row>
    <row r="5">
      <c r="A5" t="inlineStr">
        <is>
          <t>Terminal × ±15%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56.17</v>
      </c>
    </row>
    <row r="7">
      <c r="A7" s="3" t="inlineStr">
        <is>
          <t>Scenario PWEV target</t>
        </is>
      </c>
      <c r="B7" t="n">
        <v>55.35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49.43936077963063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3.437</v>
      </c>
      <c r="C3" t="n">
        <v>1.578</v>
      </c>
      <c r="D3" t="n">
        <v>0.236</v>
      </c>
      <c r="E3" t="n">
        <v>0.082</v>
      </c>
      <c r="F3" t="n">
        <v>-0.008999999999999999</v>
      </c>
    </row>
    <row r="4">
      <c r="A4" t="inlineStr">
        <is>
          <t>2024-12-31</t>
        </is>
      </c>
      <c r="B4" t="n">
        <v>3.366</v>
      </c>
      <c r="C4" t="n">
        <v>1.65</v>
      </c>
      <c r="D4" t="n">
        <v>0.253</v>
      </c>
      <c r="E4" t="n">
        <v>0.255</v>
      </c>
      <c r="F4" t="n">
        <v>0.113</v>
      </c>
    </row>
    <row r="5">
      <c r="A5" t="inlineStr">
        <is>
          <t>2023-12-31</t>
        </is>
      </c>
      <c r="B5" t="n">
        <v>2.965</v>
      </c>
      <c r="C5" t="n">
        <v>1.513</v>
      </c>
      <c r="D5" t="n">
        <v>0.437</v>
      </c>
      <c r="E5" t="n">
        <v>0.5610000000000001</v>
      </c>
      <c r="F5" t="n">
        <v>0.427</v>
      </c>
    </row>
    <row r="6">
      <c r="A6" t="inlineStr">
        <is>
          <t>2022-12-31</t>
        </is>
      </c>
      <c r="B6" t="n">
        <v>2.531</v>
      </c>
      <c r="C6" t="n">
        <v>1.306</v>
      </c>
      <c r="D6" t="n">
        <v>0.433</v>
      </c>
      <c r="E6" t="n">
        <v>0.43</v>
      </c>
      <c r="F6" t="n">
        <v>0.297</v>
      </c>
    </row>
    <row r="7">
      <c r="A7" t="inlineStr">
        <is>
          <t>2021-12-31</t>
        </is>
      </c>
      <c r="B7" t="n">
        <v>2.418</v>
      </c>
      <c r="C7" t="n">
        <v>1.21</v>
      </c>
      <c r="D7" t="n">
        <v>0.413</v>
      </c>
      <c r="E7" t="n">
        <v>0.408</v>
      </c>
      <c r="F7" t="n">
        <v>0.277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0.134</v>
      </c>
      <c r="C11" t="n">
        <v>0.12</v>
      </c>
      <c r="D11" t="n">
        <v>0.014</v>
      </c>
      <c r="E11" t="n">
        <v>0.01</v>
      </c>
    </row>
    <row r="12">
      <c r="A12" t="inlineStr">
        <is>
          <t>2024-12-31</t>
        </is>
      </c>
      <c r="B12" t="n">
        <v>0.251</v>
      </c>
      <c r="C12" t="n">
        <v>0.115</v>
      </c>
      <c r="D12" t="n">
        <v>0.136</v>
      </c>
      <c r="E12" t="n">
        <v>0</v>
      </c>
    </row>
    <row r="13">
      <c r="A13" t="inlineStr">
        <is>
          <t>2023-12-31</t>
        </is>
      </c>
      <c r="B13" t="n">
        <v>0.35</v>
      </c>
      <c r="C13" t="n">
        <v>0.107</v>
      </c>
      <c r="D13" t="n">
        <v>0.243</v>
      </c>
      <c r="E13" t="n">
        <v>0.152</v>
      </c>
    </row>
    <row r="14">
      <c r="A14" t="inlineStr">
        <is>
          <t>2022-12-31</t>
        </is>
      </c>
      <c r="B14" t="n">
        <v>0.262</v>
      </c>
      <c r="C14" t="n">
        <v>0.119</v>
      </c>
      <c r="D14" t="n">
        <v>0.143</v>
      </c>
      <c r="E14" t="n">
        <v>0.263</v>
      </c>
    </row>
    <row r="15">
      <c r="A15" t="inlineStr">
        <is>
          <t>2021-12-31</t>
        </is>
      </c>
      <c r="B15" t="n">
        <v>0.282</v>
      </c>
      <c r="C15" t="n">
        <v>0.092</v>
      </c>
      <c r="D15" t="n">
        <v>0.19</v>
      </c>
      <c r="E15" t="n">
        <v>0.153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47.52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GMED</t>
        </is>
      </c>
      <c r="B3" t="n">
        <v>16.95</v>
      </c>
      <c r="C3" t="n">
        <v>0.06</v>
      </c>
      <c r="D3" t="n">
        <v>0.213</v>
      </c>
      <c r="E3" t="inlineStr">
        <is>
          <t>direct</t>
        </is>
      </c>
      <c r="F3" t="n">
        <v>1</v>
      </c>
    </row>
    <row r="4">
      <c r="A4" t="inlineStr">
        <is>
          <t>LIVN</t>
        </is>
      </c>
      <c r="B4" t="n">
        <v>19.08</v>
      </c>
      <c r="C4" t="n">
        <v>0.06</v>
      </c>
      <c r="D4" t="n">
        <v>0.144</v>
      </c>
      <c r="E4" t="inlineStr">
        <is>
          <t>segment</t>
        </is>
      </c>
      <c r="F4" t="n">
        <v>0.5</v>
      </c>
    </row>
    <row r="5">
      <c r="A5" t="inlineStr">
        <is>
          <t>HALO</t>
        </is>
      </c>
      <c r="B5" t="n">
        <v>10.78</v>
      </c>
      <c r="C5" t="n">
        <v>0.04</v>
      </c>
      <c r="D5" t="n">
        <v>0.49</v>
      </c>
      <c r="E5" t="inlineStr">
        <is>
          <t>segment</t>
        </is>
      </c>
      <c r="F5" t="n">
        <v>0.5</v>
      </c>
    </row>
    <row r="6">
      <c r="A6" t="inlineStr">
        <is>
          <t>HQY</t>
        </is>
      </c>
      <c r="B6" t="n">
        <v>20.96</v>
      </c>
      <c r="C6" t="n">
        <v>0.08</v>
      </c>
      <c r="D6" t="n">
        <v>0.293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16.9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E3" t="n">
        <v>24.13</v>
      </c>
      <c r="F3">
        <f>E3/56.17-1</f>
        <v/>
      </c>
    </row>
    <row r="4">
      <c r="A4" t="inlineStr">
        <is>
          <t>Hospital-Capex / Utilization Recession</t>
        </is>
      </c>
      <c r="B4" t="n">
        <v>0.17</v>
      </c>
      <c r="E4" t="n">
        <v>41.39</v>
      </c>
      <c r="F4">
        <f>E4/56.17-1</f>
        <v/>
      </c>
    </row>
    <row r="5">
      <c r="A5" t="inlineStr">
        <is>
          <t>Base — Procedure Volume + Innovation</t>
        </is>
      </c>
      <c r="B5" t="n">
        <v>0.35</v>
      </c>
      <c r="E5" t="n">
        <v>57.49</v>
      </c>
      <c r="F5">
        <f>E5/56.17-1</f>
        <v/>
      </c>
    </row>
    <row r="6">
      <c r="A6" t="inlineStr">
        <is>
          <t>Growth — New-Product Cycle / Penetration</t>
        </is>
      </c>
      <c r="B6" t="n">
        <v>0.2</v>
      </c>
      <c r="E6" t="n">
        <v>77.61</v>
      </c>
      <c r="F6">
        <f>E6/56.17-1</f>
        <v/>
      </c>
    </row>
    <row r="7">
      <c r="A7" t="inlineStr">
        <is>
          <t>Bull — Re-Rate</t>
        </is>
      </c>
      <c r="B7" t="n">
        <v>0.08</v>
      </c>
      <c r="E7" t="n">
        <v>98.02</v>
      </c>
      <c r="F7">
        <f>E7/56.17-1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49.43936077963063</v>
      </c>
    </row>
    <row r="5">
      <c r="A5" t="inlineStr">
        <is>
          <t>P10</t>
        </is>
      </c>
      <c r="B5" t="n">
        <v>27.39923247299894</v>
      </c>
    </row>
    <row r="6">
      <c r="A6" t="inlineStr">
        <is>
          <t>P90</t>
        </is>
      </c>
      <c r="B6" t="n">
        <v>81.73737175742396</v>
      </c>
    </row>
    <row r="7">
      <c r="A7" t="inlineStr">
        <is>
          <t>P(&gt; current) %</t>
        </is>
      </c>
      <c r="B7" t="n">
        <v>38.1</v>
      </c>
    </row>
    <row r="8">
      <c r="A8" t="inlineStr">
        <is>
          <t>P(&gt; target) %</t>
        </is>
      </c>
      <c r="B8" t="n">
        <v>39.44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3.70824919260196</v>
      </c>
    </row>
    <row r="13">
      <c r="A13" t="inlineStr">
        <is>
          <t>Gross Margin</t>
        </is>
      </c>
      <c r="B13" t="n">
        <v>39.46891688675648</v>
      </c>
    </row>
    <row r="14">
      <c r="A14" t="inlineStr">
        <is>
          <t>P/E Multiple</t>
        </is>
      </c>
      <c r="B14" t="n">
        <v>56.82283392064155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2026-07-21T19:05:03Z</dcterms:created>
  <dcterms:modified xsi:type="dcterms:W3CDTF">2026-07-21T19:05:03Z</dcterms:modified>
</cp:coreProperties>
</file>